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70"/>
  </bookViews>
  <sheets>
    <sheet name="自动门电机、自动门控制器等维修设备采购清单" sheetId="3" r:id="rId1"/>
  </sheets>
  <definedNames>
    <definedName name="_xlnm.Print_Area" localSheetId="0">自动门电机、自动门控制器等维修设备采购清单!$A$1:$M$11</definedName>
    <definedName name="_xlnm.Print_Titles" localSheetId="0">自动门电机、自动门控制器等维修设备采购清单!$3:$3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<sst xmlns="http://schemas.openxmlformats.org/spreadsheetml/2006/main" count="55" uniqueCount="36">
  <si>
    <t>自动门电机、自动门控制器等维修设备配件采购清单</t>
  </si>
  <si>
    <t>注：1.供应商响应时应提供须含详细配置清单的报价单（加盖公章）；
    2.供应商响应文件须准确详细写明货物品牌、规格型号、每项货品的报价明细等；
    3.每项货品须按照清单要求的品牌、型号、技术参数等提供，且单价报价不可高于单价限价，否则按单价限价执行；
    4.供应商须提供营业执照、参保人员名单、近三年同类项目业绩清单并附合同关键页复印件、商业信誉证明及供应商认为需要提供的其它资料等。
    5.本项目所有设备配件均含安装服务，质保期为 3 年，质保期内每半年需提供一次上门维护服务；
    6.供应商可按甲方后续通知的要求，参加现场踏勘。</t>
  </si>
  <si>
    <t>序号</t>
  </si>
  <si>
    <t>*物资名称(必填)</t>
  </si>
  <si>
    <t>*数量(必填)</t>
  </si>
  <si>
    <t>计量
单位</t>
  </si>
  <si>
    <t>*单价限价(人民币,必填)</t>
  </si>
  <si>
    <t>总价限价</t>
  </si>
  <si>
    <t>主要技术参数</t>
  </si>
  <si>
    <t>品牌</t>
  </si>
  <si>
    <t>型号</t>
  </si>
  <si>
    <t>是否进口(非进口填0,进口填1)</t>
  </si>
  <si>
    <t>使用地点</t>
  </si>
  <si>
    <t>自动门电机</t>
  </si>
  <si>
    <t xml:space="preserve"> 台</t>
  </si>
  <si>
    <t>90W 直流电机</t>
  </si>
  <si>
    <t>必盛</t>
  </si>
  <si>
    <t>BS-125</t>
  </si>
  <si>
    <t>紫荆公寓23号楼路西侧无障碍亭</t>
  </si>
  <si>
    <t>自动门控制器</t>
  </si>
  <si>
    <t>套</t>
  </si>
  <si>
    <t>DC 24V 50hz</t>
  </si>
  <si>
    <t>自动门轨道</t>
  </si>
  <si>
    <t>根</t>
  </si>
  <si>
    <t>6063 高强度铝合金</t>
  </si>
  <si>
    <t>自动门滑轮</t>
  </si>
  <si>
    <t>组</t>
  </si>
  <si>
    <t>耐磨尼龙轮</t>
  </si>
  <si>
    <t>自动门皮带</t>
  </si>
  <si>
    <t>条</t>
  </si>
  <si>
    <t>聚氨酯+钢丝芯</t>
  </si>
  <si>
    <t>自动门电源开关</t>
  </si>
  <si>
    <t>个</t>
  </si>
  <si>
    <t>AC 220V</t>
  </si>
  <si>
    <t>自动门皮带轮</t>
  </si>
  <si>
    <t>高转速静音轴承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</si>
</sst>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等线"/>
      <charset val="134"/>
      <scheme val="minor"/>
    </font>
    <font>
      <sz val="11"/>
      <color indexed="8"/>
      <name val="宋体"/>
      <charset val="134"/>
    </font>
    <font>
      <b/>
      <sz val="14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color indexed="10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indexed="8"/>
      <name val="等线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zoomScale="85" zoomScaleNormal="85" workbookViewId="0">
      <selection activeCell="H16" sqref="H16"/>
    </sheetView>
  </sheetViews>
  <sheetFormatPr defaultColWidth="9" defaultRowHeight="14"/>
  <cols>
    <col min="1" max="1" width="7.125" style="1" customWidth="1"/>
    <col min="2" max="2" width="33.325" style="2" customWidth="1"/>
    <col min="3" max="3" width="8.25" style="3" customWidth="1"/>
    <col min="4" max="4" width="6.875" style="3" customWidth="1"/>
    <col min="5" max="5" width="9.75" style="3" customWidth="1"/>
    <col min="6" max="7" width="9.75" style="3" hidden="1" customWidth="1"/>
    <col min="8" max="8" width="17.45" style="1" customWidth="1"/>
    <col min="9" max="9" width="29.1083333333333" style="1" customWidth="1"/>
    <col min="10" max="10" width="14" style="3" customWidth="1"/>
    <col min="11" max="11" width="17.875" style="1" customWidth="1"/>
    <col min="12" max="12" width="18.125" style="1" customWidth="1"/>
    <col min="13" max="13" width="30" style="3" customWidth="1"/>
    <col min="14" max="16384" width="9" style="1"/>
  </cols>
  <sheetData>
    <row r="1" ht="39" customHeight="1" spans="1:1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ht="94" customHeight="1" spans="1:13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</row>
    <row r="3" ht="63" customHeight="1" spans="1:13">
      <c r="A3" s="8" t="s">
        <v>2</v>
      </c>
      <c r="B3" s="9" t="s">
        <v>3</v>
      </c>
      <c r="C3" s="10" t="s">
        <v>4</v>
      </c>
      <c r="D3" s="11" t="s">
        <v>5</v>
      </c>
      <c r="E3" s="10" t="s">
        <v>6</v>
      </c>
      <c r="F3" s="10"/>
      <c r="G3" s="10"/>
      <c r="H3" s="12" t="s">
        <v>7</v>
      </c>
      <c r="I3" s="13" t="s">
        <v>8</v>
      </c>
      <c r="J3" s="11" t="s">
        <v>9</v>
      </c>
      <c r="K3" s="13" t="s">
        <v>10</v>
      </c>
      <c r="L3" s="11" t="s">
        <v>11</v>
      </c>
      <c r="M3" s="11" t="s">
        <v>12</v>
      </c>
    </row>
    <row r="4" ht="29" customHeight="1" spans="1:13">
      <c r="A4" s="14">
        <v>1</v>
      </c>
      <c r="B4" s="15" t="s">
        <v>13</v>
      </c>
      <c r="C4" s="14">
        <v>2</v>
      </c>
      <c r="D4" s="14" t="s">
        <v>14</v>
      </c>
      <c r="E4" s="15">
        <v>950</v>
      </c>
      <c r="F4" s="15">
        <f>560*40%</f>
        <v>224</v>
      </c>
      <c r="G4" s="15">
        <f>560+224</f>
        <v>784</v>
      </c>
      <c r="H4" s="16">
        <f>C4*E4</f>
        <v>1900</v>
      </c>
      <c r="I4" s="17" t="s">
        <v>15</v>
      </c>
      <c r="J4" s="15" t="s">
        <v>16</v>
      </c>
      <c r="K4" s="15" t="s">
        <v>17</v>
      </c>
      <c r="L4" s="14">
        <v>0</v>
      </c>
      <c r="M4" s="15" t="s">
        <v>18</v>
      </c>
    </row>
    <row r="5" ht="29" customHeight="1" spans="1:13">
      <c r="A5" s="14">
        <v>2</v>
      </c>
      <c r="B5" s="15" t="s">
        <v>19</v>
      </c>
      <c r="C5" s="14">
        <v>2</v>
      </c>
      <c r="D5" s="14" t="s">
        <v>20</v>
      </c>
      <c r="E5" s="15">
        <v>900</v>
      </c>
      <c r="F5" s="15"/>
      <c r="G5" s="15"/>
      <c r="H5" s="16">
        <f t="shared" ref="H5:H10" si="0">C5*E5</f>
        <v>1800</v>
      </c>
      <c r="I5" s="17" t="s">
        <v>21</v>
      </c>
      <c r="J5" s="15" t="s">
        <v>16</v>
      </c>
      <c r="K5" s="15" t="s">
        <v>17</v>
      </c>
      <c r="L5" s="14">
        <v>0</v>
      </c>
      <c r="M5" s="15" t="s">
        <v>18</v>
      </c>
    </row>
    <row r="6" ht="29" customHeight="1" spans="1:13">
      <c r="A6" s="14">
        <v>3</v>
      </c>
      <c r="B6" s="15" t="s">
        <v>22</v>
      </c>
      <c r="C6" s="14">
        <v>2</v>
      </c>
      <c r="D6" s="14" t="s">
        <v>23</v>
      </c>
      <c r="E6" s="15">
        <v>850</v>
      </c>
      <c r="F6" s="15"/>
      <c r="G6" s="15"/>
      <c r="H6" s="16">
        <f t="shared" si="0"/>
        <v>1700</v>
      </c>
      <c r="I6" s="17" t="s">
        <v>24</v>
      </c>
      <c r="J6" s="15" t="s">
        <v>16</v>
      </c>
      <c r="K6" s="15" t="s">
        <v>17</v>
      </c>
      <c r="L6" s="14">
        <v>0</v>
      </c>
      <c r="M6" s="15" t="s">
        <v>18</v>
      </c>
    </row>
    <row r="7" ht="29" customHeight="1" spans="1:13">
      <c r="A7" s="14">
        <v>4</v>
      </c>
      <c r="B7" s="15" t="s">
        <v>25</v>
      </c>
      <c r="C7" s="14">
        <v>2</v>
      </c>
      <c r="D7" s="14" t="s">
        <v>26</v>
      </c>
      <c r="E7" s="15">
        <v>800</v>
      </c>
      <c r="F7" s="15">
        <v>560</v>
      </c>
      <c r="G7" s="15"/>
      <c r="H7" s="16">
        <f t="shared" si="0"/>
        <v>1600</v>
      </c>
      <c r="I7" s="17" t="s">
        <v>27</v>
      </c>
      <c r="J7" s="15" t="s">
        <v>16</v>
      </c>
      <c r="K7" s="15" t="s">
        <v>17</v>
      </c>
      <c r="L7" s="14">
        <v>0</v>
      </c>
      <c r="M7" s="15" t="s">
        <v>18</v>
      </c>
    </row>
    <row r="8" ht="29" customHeight="1" spans="1:13">
      <c r="A8" s="14">
        <v>5</v>
      </c>
      <c r="B8" s="15" t="s">
        <v>28</v>
      </c>
      <c r="C8" s="14">
        <v>2</v>
      </c>
      <c r="D8" s="14" t="s">
        <v>29</v>
      </c>
      <c r="E8" s="15">
        <v>500</v>
      </c>
      <c r="F8" s="15"/>
      <c r="G8" s="15"/>
      <c r="H8" s="16">
        <f t="shared" si="0"/>
        <v>1000</v>
      </c>
      <c r="I8" s="17" t="s">
        <v>30</v>
      </c>
      <c r="J8" s="15" t="s">
        <v>16</v>
      </c>
      <c r="K8" s="15" t="s">
        <v>17</v>
      </c>
      <c r="L8" s="14">
        <v>0</v>
      </c>
      <c r="M8" s="15" t="s">
        <v>18</v>
      </c>
    </row>
    <row r="9" ht="29" customHeight="1" spans="1:13">
      <c r="A9" s="14">
        <v>6</v>
      </c>
      <c r="B9" s="15" t="s">
        <v>31</v>
      </c>
      <c r="C9" s="14">
        <v>2</v>
      </c>
      <c r="D9" s="14" t="s">
        <v>32</v>
      </c>
      <c r="E9" s="15">
        <v>100</v>
      </c>
      <c r="F9" s="15"/>
      <c r="G9" s="15"/>
      <c r="H9" s="16">
        <f t="shared" si="0"/>
        <v>200</v>
      </c>
      <c r="I9" s="17" t="s">
        <v>33</v>
      </c>
      <c r="J9" s="15" t="s">
        <v>16</v>
      </c>
      <c r="K9" s="15" t="s">
        <v>17</v>
      </c>
      <c r="L9" s="14">
        <v>0</v>
      </c>
      <c r="M9" s="15" t="s">
        <v>18</v>
      </c>
    </row>
    <row r="10" ht="29" customHeight="1" spans="1:13">
      <c r="A10" s="14">
        <v>7</v>
      </c>
      <c r="B10" s="15" t="s">
        <v>34</v>
      </c>
      <c r="C10" s="17">
        <v>1</v>
      </c>
      <c r="D10" s="17" t="s">
        <v>32</v>
      </c>
      <c r="E10" s="15">
        <v>300</v>
      </c>
      <c r="F10" s="15"/>
      <c r="G10" s="15"/>
      <c r="H10" s="16">
        <f t="shared" si="0"/>
        <v>300</v>
      </c>
      <c r="I10" s="17" t="s">
        <v>35</v>
      </c>
      <c r="J10" s="15" t="s">
        <v>16</v>
      </c>
      <c r="K10" s="15" t="s">
        <v>17</v>
      </c>
      <c r="L10" s="14">
        <v>0</v>
      </c>
      <c r="M10" s="15" t="s">
        <v>18</v>
      </c>
    </row>
    <row r="11" ht="29" customHeight="1" spans="1:13">
      <c r="A11" s="18"/>
      <c r="B11" s="19"/>
      <c r="C11" s="20"/>
      <c r="D11" s="20"/>
      <c r="E11" s="20"/>
      <c r="F11" s="20"/>
      <c r="G11" s="20"/>
      <c r="H11" s="18"/>
      <c r="I11" s="18"/>
      <c r="J11" s="20"/>
      <c r="K11" s="18"/>
      <c r="L11" s="18"/>
      <c r="M11" s="20"/>
    </row>
  </sheetData>
  <mergeCells count="2">
    <mergeCell ref="A1:M1"/>
    <mergeCell ref="A2:M2"/>
  </mergeCells>
  <pageMargins left="0.700694444444445" right="0.700694444444445" top="0.751388888888889" bottom="0.751388888888889" header="0.298611111111111" footer="0.298611111111111"/>
  <pageSetup paperSize="9" scale="6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自动门电机、自动门控制器等维修设备采购清单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腾飞的小燕</cp:lastModifiedBy>
  <dcterms:created xsi:type="dcterms:W3CDTF">2025-03-23T00:01:00Z</dcterms:created>
  <dcterms:modified xsi:type="dcterms:W3CDTF">2026-06-16T02:40:55Z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CBDE817AC082A3DDA390C069510B01FC_43</vt:lpwstr>
  </property>
  <property fmtid="{D5CDD505-2E9C-101B-9397-08002B2CF9AE}" pid="4" name="CalculationRule">
    <vt:i4>0</vt:i4>
  </property>
</Properties>
</file>