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/>
  <mc:AlternateContent xmlns:mc="http://schemas.openxmlformats.org/markup-compatibility/2006">
    <mc:Choice Requires="x15">
      <x15ac:absPath xmlns:x15ac="http://schemas.microsoft.com/office/spreadsheetml/2010/11/ac" url="C:\Users\hefang.si\OneDrive - Schwarzman College\采购部\采购\楼宇\2026施耐德备件采购\"/>
    </mc:Choice>
  </mc:AlternateContent>
  <xr:revisionPtr revIDLastSave="0" documentId="13_ncr:1_{378DBAC6-14C6-4C91-888F-A8F0A185016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物品类" sheetId="3" r:id="rId1"/>
  </sheets>
  <definedNames>
    <definedName name="_xlnm._FilterDatabase" localSheetId="0" hidden="1">物品类!$A$2:$L$17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4" i="3" l="1"/>
  <c r="L11" i="3"/>
  <c r="L9" i="3"/>
  <c r="L5" i="3"/>
  <c r="L6" i="3"/>
  <c r="L4" i="3"/>
  <c r="L16" i="3" l="1"/>
  <c r="L3" i="3"/>
  <c r="L7" i="3"/>
  <c r="L8" i="3"/>
  <c r="L10" i="3"/>
  <c r="L12" i="3"/>
  <c r="L13" i="3"/>
  <c r="L15" i="3"/>
  <c r="L17" i="3"/>
</calcChain>
</file>

<file path=xl/sharedStrings.xml><?xml version="1.0" encoding="utf-8"?>
<sst xmlns="http://schemas.openxmlformats.org/spreadsheetml/2006/main" count="116" uniqueCount="63">
  <si>
    <t>序号</t>
  </si>
  <si>
    <t>品牌</t>
  </si>
  <si>
    <t>型号</t>
  </si>
  <si>
    <t>图片</t>
    <phoneticPr fontId="2" type="noConversion"/>
  </si>
  <si>
    <t>数量</t>
    <phoneticPr fontId="2" type="noConversion"/>
  </si>
  <si>
    <t>名称</t>
    <phoneticPr fontId="2" type="noConversion"/>
  </si>
  <si>
    <t>规格</t>
    <phoneticPr fontId="2" type="noConversion"/>
  </si>
  <si>
    <t>单位</t>
    <phoneticPr fontId="2" type="noConversion"/>
  </si>
  <si>
    <t>5-6weeks</t>
    <phoneticPr fontId="2" type="noConversion"/>
  </si>
  <si>
    <t>2-3weeks</t>
    <phoneticPr fontId="2" type="noConversion"/>
  </si>
  <si>
    <t>施耐德</t>
    <phoneticPr fontId="2" type="noConversion"/>
  </si>
  <si>
    <t>KNX存在感应器</t>
    <phoneticPr fontId="2" type="noConversion"/>
  </si>
  <si>
    <t>MTN630819</t>
    <phoneticPr fontId="2" type="noConversion"/>
  </si>
  <si>
    <t>个</t>
    <phoneticPr fontId="2" type="noConversion"/>
  </si>
  <si>
    <t>温湿度传感器</t>
    <phoneticPr fontId="2" type="noConversion"/>
  </si>
  <si>
    <t>扩展模块（8DI）</t>
  </si>
  <si>
    <t>VAV控制器</t>
  </si>
  <si>
    <t>输入24VAC.20VA50/60 HZ输出  24VAC/30VDC 3A</t>
  </si>
  <si>
    <t>控制器</t>
  </si>
  <si>
    <t xml:space="preserve">VAV控制面板 
 </t>
  </si>
  <si>
    <t>KNX DALI网关 KNX/DALI Gaterty</t>
    <phoneticPr fontId="2" type="noConversion"/>
  </si>
  <si>
    <t>备注</t>
    <phoneticPr fontId="2" type="noConversion"/>
  </si>
  <si>
    <t>货期</t>
    <phoneticPr fontId="2" type="noConversion"/>
  </si>
  <si>
    <t>XPDI8-S</t>
    <phoneticPr fontId="2" type="noConversion"/>
  </si>
  <si>
    <t>14-15weeks</t>
    <phoneticPr fontId="2" type="noConversion"/>
  </si>
  <si>
    <t>10-12weeks</t>
    <phoneticPr fontId="2" type="noConversion"/>
  </si>
  <si>
    <t>TTS-SD-LCD-1</t>
    <phoneticPr fontId="2" type="noConversion"/>
  </si>
  <si>
    <t>MTN6725-0003</t>
    <phoneticPr fontId="2" type="noConversion"/>
  </si>
  <si>
    <t>单价</t>
    <phoneticPr fontId="2" type="noConversion"/>
  </si>
  <si>
    <t>价格</t>
    <phoneticPr fontId="2" type="noConversion"/>
  </si>
  <si>
    <t>SAE-UE-MS-CDBWE</t>
    <phoneticPr fontId="2" type="noConversion"/>
  </si>
  <si>
    <t>B3866-V</t>
    <phoneticPr fontId="2" type="noConversion"/>
  </si>
  <si>
    <t>室内温湿度传感器</t>
    <phoneticPr fontId="2" type="noConversion"/>
  </si>
  <si>
    <t>大型DDC控制器</t>
  </si>
  <si>
    <t>红外遥控器(大范围存在红外感应器专用)</t>
    <phoneticPr fontId="2" type="noConversion"/>
  </si>
  <si>
    <t>SAE-UE-MS-1R-WE停产，用CCT551011替代</t>
    <phoneticPr fontId="2" type="noConversion"/>
  </si>
  <si>
    <t>360存在感应器带红外遥控(暗装双负载)</t>
    <phoneticPr fontId="2" type="noConversion"/>
  </si>
  <si>
    <t>支线耦合器</t>
    <phoneticPr fontId="2" type="noConversion"/>
  </si>
  <si>
    <t>MTN6500-0101</t>
    <phoneticPr fontId="2" type="noConversion"/>
  </si>
  <si>
    <t>MTN680204停产，用MTN6500-0101替代</t>
    <phoneticPr fontId="2" type="noConversion"/>
  </si>
  <si>
    <t>液晶显示节能温控器</t>
    <phoneticPr fontId="2" type="noConversion"/>
  </si>
  <si>
    <t>4-5months</t>
    <phoneticPr fontId="2" type="noConversion"/>
  </si>
  <si>
    <t>FCU电动阀</t>
    <phoneticPr fontId="2" type="noConversion"/>
  </si>
  <si>
    <t>AB33U000</t>
    <phoneticPr fontId="2" type="noConversion"/>
  </si>
  <si>
    <t>SHD2XA2A</t>
  </si>
  <si>
    <t>SLAWXX2</t>
  </si>
  <si>
    <t>已停产无替代</t>
    <phoneticPr fontId="2" type="noConversion"/>
  </si>
  <si>
    <t>HD3XVSTH停产，用SHD2XA2A替代</t>
    <phoneticPr fontId="2" type="noConversion"/>
  </si>
  <si>
    <t>HEW3VSTH停产，用SLAWXX2替代</t>
    <phoneticPr fontId="2" type="noConversion"/>
  </si>
  <si>
    <t>B3920</t>
    <phoneticPr fontId="2" type="noConversion"/>
  </si>
  <si>
    <t>网关</t>
    <phoneticPr fontId="2" type="noConversion"/>
  </si>
  <si>
    <t>施耐德</t>
  </si>
  <si>
    <t>PAS700</t>
    <phoneticPr fontId="2" type="noConversion"/>
  </si>
  <si>
    <t>B3851</t>
    <phoneticPr fontId="2" type="noConversion"/>
  </si>
  <si>
    <t>可以买到</t>
  </si>
  <si>
    <t>CCT551011</t>
    <phoneticPr fontId="2" type="noConversion"/>
  </si>
  <si>
    <t>已停产无替代，CCT551011可以替代</t>
    <phoneticPr fontId="2" type="noConversion"/>
  </si>
  <si>
    <t>TC903-3A2L</t>
    <phoneticPr fontId="2" type="noConversion"/>
  </si>
  <si>
    <t>由TC500-2TMS-WH，改为TC903-3A2L</t>
    <phoneticPr fontId="2" type="noConversion"/>
  </si>
  <si>
    <t>要求：</t>
    <phoneticPr fontId="2" type="noConversion"/>
  </si>
  <si>
    <t>施耐德备件采购需求明细表</t>
    <phoneticPr fontId="2" type="noConversion"/>
  </si>
  <si>
    <t>/</t>
    <phoneticPr fontId="2" type="noConversion"/>
  </si>
  <si>
    <t>1. 报价单位如为施耐德电气（中国）有限公司原厂，则提供企业营业执照；如为代理商，需同时提供企业营业执照、施耐德电气（中国）有限公司出具的技术支持及售后服务；
2. 所有产品在交货时需提交施耐德原厂证明材料；
3. 所有备件要求至少质保12个月。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</si>
</sst>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b/>
      <sz val="12"/>
      <color rgb="FF000000"/>
      <name val="宋体"/>
      <family val="3"/>
      <charset val="134"/>
    </font>
    <font>
      <sz val="10"/>
      <name val="宋体"/>
      <family val="3"/>
      <charset val="134"/>
      <scheme val="major"/>
    </font>
    <font>
      <sz val="12"/>
      <name val="Times New Roman"/>
      <family val="1"/>
    </font>
    <font>
      <u/>
      <sz val="11"/>
      <color rgb="FF0000FF"/>
      <name val="宋体"/>
      <family val="3"/>
      <charset val="134"/>
      <scheme val="minor"/>
    </font>
    <font>
      <u/>
      <sz val="10"/>
      <color rgb="FF0000FF"/>
      <name val="宋体"/>
      <family val="3"/>
      <charset val="134"/>
      <scheme val="major"/>
    </font>
    <font>
      <u/>
      <sz val="10"/>
      <color rgb="FF0000FF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1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3" fillId="0" borderId="2" xfId="4" applyFont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 wrapText="1"/>
    </xf>
    <xf numFmtId="0" fontId="14" fillId="0" borderId="1" xfId="4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3" fillId="4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left" vertical="center" wrapText="1"/>
      <protection hidden="1"/>
    </xf>
    <xf numFmtId="49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5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>
      <alignment vertical="center"/>
    </xf>
    <xf numFmtId="49" fontId="5" fillId="0" borderId="1" xfId="1" applyNumberFormat="1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 readingOrder="1"/>
    </xf>
    <xf numFmtId="0" fontId="4" fillId="5" borderId="2" xfId="0" applyFont="1" applyFill="1" applyBorder="1" applyAlignment="1">
      <alignment horizontal="center" vertical="center" wrapText="1" readingOrder="1"/>
    </xf>
    <xf numFmtId="0" fontId="4" fillId="5" borderId="4" xfId="0" applyFont="1" applyFill="1" applyBorder="1" applyAlignment="1">
      <alignment horizontal="center" vertical="center" wrapText="1" readingOrder="1"/>
    </xf>
    <xf numFmtId="0" fontId="3" fillId="5" borderId="1" xfId="0" applyFont="1" applyFill="1" applyBorder="1" applyAlignment="1">
      <alignment horizontal="left" vertical="center" wrapText="1"/>
    </xf>
  </cellXfs>
  <cellStyles count="5">
    <cellStyle name="0,0_x000d__x000a_NA_x000d__x000a_ 2 2" xfId="1" xr:uid="{00000000-0005-0000-0000-000000000000}"/>
    <cellStyle name="常规" xfId="0" builtinId="0"/>
    <cellStyle name="常规 2" xfId="2" xr:uid="{00000000-0005-0000-0000-000002000000}"/>
    <cellStyle name="超链接" xfId="4" builtinId="8"/>
    <cellStyle name="样式 1" xfId="3" xr:uid="{D9BF7BC3-1D4B-463B-8E39-024B085F82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107950</xdr:colOff>
      <xdr:row>2</xdr:row>
      <xdr:rowOff>76200</xdr:rowOff>
    </xdr:from>
    <xdr:to>
      <xdr:col>7</xdr:col>
      <xdr:colOff>858782</xdr:colOff>
      <xdr:row>2</xdr:row>
      <xdr:rowOff>707863</xdr:rowOff>
    </xdr:to>
    <xdr:pic>
      <xdr:nvPicPr>
        <xdr:cNvPr id="1338" name="图片 2">
          <a:extLst>
            <a:ext uri="{FF2B5EF4-FFF2-40B4-BE49-F238E27FC236}">
              <a16:creationId xmlns:a16="http://schemas.microsoft.com/office/drawing/2014/main" id="{0FBB8FF2-FA22-BD0C-7FE9-E0793FCC4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0597" y="4633259"/>
          <a:ext cx="736227" cy="640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171450</xdr:colOff>
      <xdr:row>4</xdr:row>
      <xdr:rowOff>209550</xdr:rowOff>
    </xdr:from>
    <xdr:to>
      <xdr:col>7</xdr:col>
      <xdr:colOff>707166</xdr:colOff>
      <xdr:row>4</xdr:row>
      <xdr:rowOff>914317</xdr:rowOff>
    </xdr:to>
    <xdr:pic>
      <xdr:nvPicPr>
        <xdr:cNvPr id="1339" name="图片 75">
          <a:extLst>
            <a:ext uri="{FF2B5EF4-FFF2-40B4-BE49-F238E27FC236}">
              <a16:creationId xmlns:a16="http://schemas.microsoft.com/office/drawing/2014/main" id="{8D65618B-4227-6107-788B-A0A5C1F40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4097" y="8621432"/>
          <a:ext cx="538256" cy="7047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120650</xdr:colOff>
      <xdr:row>6</xdr:row>
      <xdr:rowOff>127000</xdr:rowOff>
    </xdr:from>
    <xdr:to>
      <xdr:col>7</xdr:col>
      <xdr:colOff>665219</xdr:colOff>
      <xdr:row>6</xdr:row>
      <xdr:rowOff>893353</xdr:rowOff>
    </xdr:to>
    <xdr:pic>
      <xdr:nvPicPr>
        <xdr:cNvPr id="1340" name="Picture 10">
          <a:extLst>
            <a:ext uri="{FF2B5EF4-FFF2-40B4-BE49-F238E27FC236}">
              <a16:creationId xmlns:a16="http://schemas.microsoft.com/office/drawing/2014/main" id="{7B309182-DE2A-443D-2394-207C78C15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3297" y="10145059"/>
          <a:ext cx="559174" cy="7574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231589</xdr:colOff>
      <xdr:row>5</xdr:row>
      <xdr:rowOff>37354</xdr:rowOff>
    </xdr:from>
    <xdr:to>
      <xdr:col>7</xdr:col>
      <xdr:colOff>744034</xdr:colOff>
      <xdr:row>5</xdr:row>
      <xdr:rowOff>550112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E603E86F-C886-4B02-98B0-02080214F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4236" y="9480178"/>
          <a:ext cx="508000" cy="506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171822</xdr:colOff>
      <xdr:row>3</xdr:row>
      <xdr:rowOff>171823</xdr:rowOff>
    </xdr:from>
    <xdr:to>
      <xdr:col>7</xdr:col>
      <xdr:colOff>612587</xdr:colOff>
      <xdr:row>3</xdr:row>
      <xdr:rowOff>475914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F0F3B16D-3257-4C38-850D-E5F32810A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4469" y="7859058"/>
          <a:ext cx="440765" cy="308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254000</xdr:colOff>
      <xdr:row>7</xdr:row>
      <xdr:rowOff>97116</xdr:rowOff>
    </xdr:from>
    <xdr:to>
      <xdr:col>7</xdr:col>
      <xdr:colOff>649941</xdr:colOff>
      <xdr:row>7</xdr:row>
      <xdr:rowOff>707569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2BCA7D28-BE4B-4FF5-9419-FBEE84A43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6647" y="13222940"/>
          <a:ext cx="395941" cy="6231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53243</xdr:colOff>
      <xdr:row>8</xdr:row>
      <xdr:rowOff>63500</xdr:rowOff>
    </xdr:from>
    <xdr:to>
      <xdr:col>7</xdr:col>
      <xdr:colOff>933132</xdr:colOff>
      <xdr:row>8</xdr:row>
      <xdr:rowOff>666997</xdr:rowOff>
    </xdr:to>
    <xdr:pic>
      <xdr:nvPicPr>
        <xdr:cNvPr id="19" name="图片 2">
          <a:extLst>
            <a:ext uri="{FF2B5EF4-FFF2-40B4-BE49-F238E27FC236}">
              <a16:creationId xmlns:a16="http://schemas.microsoft.com/office/drawing/2014/main" id="{77F37A5C-F803-43AB-B52F-0EEC9BED6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9431" y="12858750"/>
          <a:ext cx="891319" cy="603497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466725</xdr:colOff>
      <xdr:row>11</xdr:row>
      <xdr:rowOff>57150</xdr:rowOff>
    </xdr:from>
    <xdr:to>
      <xdr:col>7</xdr:col>
      <xdr:colOff>838200</xdr:colOff>
      <xdr:row>11</xdr:row>
      <xdr:rowOff>398145</xdr:rowOff>
    </xdr:to>
    <xdr:pic>
      <xdr:nvPicPr>
        <xdr:cNvPr id="20" name="Picture 6">
          <a:extLst>
            <a:ext uri="{FF2B5EF4-FFF2-40B4-BE49-F238E27FC236}">
              <a16:creationId xmlns:a16="http://schemas.microsoft.com/office/drawing/2014/main" id="{9D9FBB67-C494-408E-80BC-C9586669F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790700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381000</xdr:colOff>
      <xdr:row>12</xdr:row>
      <xdr:rowOff>180975</xdr:rowOff>
    </xdr:from>
    <xdr:to>
      <xdr:col>7</xdr:col>
      <xdr:colOff>815340</xdr:colOff>
      <xdr:row>12</xdr:row>
      <xdr:rowOff>342900</xdr:rowOff>
    </xdr:to>
    <xdr:pic>
      <xdr:nvPicPr>
        <xdr:cNvPr id="21" name="Picture 12">
          <a:extLst>
            <a:ext uri="{FF2B5EF4-FFF2-40B4-BE49-F238E27FC236}">
              <a16:creationId xmlns:a16="http://schemas.microsoft.com/office/drawing/2014/main" id="{2536FA0F-76B2-4520-86DD-32E0E1008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4295775"/>
          <a:ext cx="4286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428625</xdr:colOff>
      <xdr:row>13</xdr:row>
      <xdr:rowOff>47625</xdr:rowOff>
    </xdr:from>
    <xdr:to>
      <xdr:col>7</xdr:col>
      <xdr:colOff>741045</xdr:colOff>
      <xdr:row>13</xdr:row>
      <xdr:rowOff>381000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FBE3F402-6E3C-4021-AFB7-ABCF1A565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7850" y="5591175"/>
          <a:ext cx="3238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485775</xdr:colOff>
      <xdr:row>14</xdr:row>
      <xdr:rowOff>85725</xdr:rowOff>
    </xdr:from>
    <xdr:to>
      <xdr:col>7</xdr:col>
      <xdr:colOff>741045</xdr:colOff>
      <xdr:row>14</xdr:row>
      <xdr:rowOff>358140</xdr:rowOff>
    </xdr:to>
    <xdr:pic>
      <xdr:nvPicPr>
        <xdr:cNvPr id="23" name="Picture 8">
          <a:extLst>
            <a:ext uri="{FF2B5EF4-FFF2-40B4-BE49-F238E27FC236}">
              <a16:creationId xmlns:a16="http://schemas.microsoft.com/office/drawing/2014/main" id="{FBE2D1DD-F119-4CA0-8893-7D5AEF637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61055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514350</xdr:colOff>
      <xdr:row>15</xdr:row>
      <xdr:rowOff>104775</xdr:rowOff>
    </xdr:from>
    <xdr:to>
      <xdr:col>7</xdr:col>
      <xdr:colOff>857250</xdr:colOff>
      <xdr:row>15</xdr:row>
      <xdr:rowOff>358140</xdr:rowOff>
    </xdr:to>
    <xdr:pic>
      <xdr:nvPicPr>
        <xdr:cNvPr id="25" name="图片 4">
          <a:extLst>
            <a:ext uri="{FF2B5EF4-FFF2-40B4-BE49-F238E27FC236}">
              <a16:creationId xmlns:a16="http://schemas.microsoft.com/office/drawing/2014/main" id="{B74F8336-3EA0-48F3-941C-0EF850698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2645" y="9828934"/>
          <a:ext cx="342900" cy="2476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400050</xdr:colOff>
      <xdr:row>16</xdr:row>
      <xdr:rowOff>38100</xdr:rowOff>
    </xdr:from>
    <xdr:to>
      <xdr:col>7</xdr:col>
      <xdr:colOff>931545</xdr:colOff>
      <xdr:row>16</xdr:row>
      <xdr:rowOff>704850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4C959A63-B9C7-4EC5-9255-4E17EB940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0450" y="10293350"/>
          <a:ext cx="5429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topLeftCell="A11" zoomScaleNormal="100" zoomScaleSheetLayoutView="100" workbookViewId="0">
      <selection activeCell="D24" sqref="D24"/>
    </sheetView>
  </sheetViews>
  <sheetFormatPr defaultColWidth="9" defaultRowHeight="12" x14ac:dyDescent="0.15"/>
  <cols>
    <col min="1" max="1" width="5.125" style="1" customWidth="1"/>
    <col min="2" max="2" width="16.125" style="1" customWidth="1"/>
    <col min="3" max="3" width="8.375" style="1" customWidth="1"/>
    <col min="4" max="4" width="11.125" style="1" customWidth="1"/>
    <col min="5" max="5" width="16.5" style="10" customWidth="1"/>
    <col min="6" max="7" width="6" style="10" customWidth="1"/>
    <col min="8" max="8" width="14.875" style="1" customWidth="1"/>
    <col min="9" max="9" width="11.375" style="1" hidden="1" customWidth="1"/>
    <col min="10" max="10" width="13.125" style="7" hidden="1" customWidth="1"/>
    <col min="11" max="11" width="8" style="22" hidden="1" customWidth="1"/>
    <col min="12" max="12" width="9.75" style="22" hidden="1" customWidth="1"/>
    <col min="13" max="13" width="0" style="23" hidden="1" customWidth="1"/>
    <col min="14" max="16384" width="9" style="1"/>
  </cols>
  <sheetData>
    <row r="1" spans="1:13" ht="31.5" customHeight="1" x14ac:dyDescent="0.15">
      <c r="A1" s="45" t="s">
        <v>60</v>
      </c>
      <c r="B1" s="45"/>
      <c r="C1" s="45"/>
      <c r="D1" s="45"/>
      <c r="E1" s="45"/>
      <c r="F1" s="45"/>
      <c r="G1" s="45"/>
      <c r="H1" s="45"/>
    </row>
    <row r="2" spans="1:13" ht="30" customHeight="1" x14ac:dyDescent="0.15">
      <c r="A2" s="2" t="s">
        <v>0</v>
      </c>
      <c r="B2" s="2" t="s">
        <v>5</v>
      </c>
      <c r="C2" s="2" t="s">
        <v>1</v>
      </c>
      <c r="D2" s="2" t="s">
        <v>2</v>
      </c>
      <c r="E2" s="2" t="s">
        <v>6</v>
      </c>
      <c r="F2" s="3" t="s">
        <v>4</v>
      </c>
      <c r="G2" s="3" t="s">
        <v>7</v>
      </c>
      <c r="H2" s="3" t="s">
        <v>3</v>
      </c>
      <c r="I2" s="13" t="s">
        <v>22</v>
      </c>
      <c r="J2" s="13" t="s">
        <v>21</v>
      </c>
      <c r="K2" s="24" t="s">
        <v>28</v>
      </c>
      <c r="L2" s="24" t="s">
        <v>29</v>
      </c>
    </row>
    <row r="3" spans="1:13" ht="58.5" customHeight="1" x14ac:dyDescent="0.15">
      <c r="A3" s="28">
        <v>1</v>
      </c>
      <c r="B3" s="29" t="s">
        <v>11</v>
      </c>
      <c r="C3" s="30" t="s">
        <v>10</v>
      </c>
      <c r="D3" s="31" t="s">
        <v>12</v>
      </c>
      <c r="E3" s="31" t="s">
        <v>12</v>
      </c>
      <c r="F3" s="31">
        <v>2</v>
      </c>
      <c r="G3" s="6" t="s">
        <v>13</v>
      </c>
      <c r="H3" s="4"/>
      <c r="I3" s="17" t="s">
        <v>8</v>
      </c>
      <c r="J3" s="8"/>
      <c r="K3" s="25">
        <v>1942.2240000000002</v>
      </c>
      <c r="L3" s="26">
        <f t="shared" ref="L3:L17" si="0">K3*F3</f>
        <v>3884.4480000000003</v>
      </c>
    </row>
    <row r="4" spans="1:13" ht="57" customHeight="1" x14ac:dyDescent="0.15">
      <c r="A4" s="28">
        <v>2</v>
      </c>
      <c r="B4" s="32" t="s">
        <v>18</v>
      </c>
      <c r="C4" s="30" t="s">
        <v>10</v>
      </c>
      <c r="D4" s="31" t="s">
        <v>53</v>
      </c>
      <c r="E4" s="33" t="s">
        <v>17</v>
      </c>
      <c r="F4" s="31">
        <v>6</v>
      </c>
      <c r="G4" s="9" t="s">
        <v>13</v>
      </c>
      <c r="H4" s="4"/>
      <c r="I4" s="17" t="s">
        <v>8</v>
      </c>
      <c r="J4" s="20" t="s">
        <v>46</v>
      </c>
      <c r="K4" s="26">
        <v>4722.1328000000003</v>
      </c>
      <c r="L4" s="26">
        <f t="shared" si="0"/>
        <v>28332.796800000004</v>
      </c>
      <c r="M4" s="23" t="s">
        <v>54</v>
      </c>
    </row>
    <row r="5" spans="1:13" ht="81" customHeight="1" x14ac:dyDescent="0.15">
      <c r="A5" s="28">
        <v>3</v>
      </c>
      <c r="B5" s="34" t="s">
        <v>16</v>
      </c>
      <c r="C5" s="30" t="s">
        <v>10</v>
      </c>
      <c r="D5" s="35" t="s">
        <v>31</v>
      </c>
      <c r="E5" s="44" t="s">
        <v>61</v>
      </c>
      <c r="F5" s="28">
        <v>3</v>
      </c>
      <c r="G5" s="11" t="s">
        <v>13</v>
      </c>
      <c r="H5" s="12"/>
      <c r="I5" s="17" t="s">
        <v>8</v>
      </c>
      <c r="J5" s="20" t="s">
        <v>46</v>
      </c>
      <c r="K5" s="26">
        <v>6021.0649999999996</v>
      </c>
      <c r="L5" s="26">
        <f t="shared" si="0"/>
        <v>18063.195</v>
      </c>
      <c r="M5" s="23" t="s">
        <v>54</v>
      </c>
    </row>
    <row r="6" spans="1:13" ht="45.6" customHeight="1" x14ac:dyDescent="0.15">
      <c r="A6" s="28">
        <v>4</v>
      </c>
      <c r="B6" s="32" t="s">
        <v>15</v>
      </c>
      <c r="C6" s="30" t="s">
        <v>10</v>
      </c>
      <c r="D6" s="33" t="s">
        <v>23</v>
      </c>
      <c r="E6" s="44" t="s">
        <v>61</v>
      </c>
      <c r="F6" s="31">
        <v>2</v>
      </c>
      <c r="G6" s="9" t="s">
        <v>13</v>
      </c>
      <c r="H6" s="12"/>
      <c r="I6" s="17" t="s">
        <v>24</v>
      </c>
      <c r="J6" s="20" t="s">
        <v>46</v>
      </c>
      <c r="K6" s="26">
        <v>3863.6760000000004</v>
      </c>
      <c r="L6" s="26">
        <f t="shared" si="0"/>
        <v>7727.3520000000008</v>
      </c>
      <c r="M6" s="23" t="s">
        <v>54</v>
      </c>
    </row>
    <row r="7" spans="1:13" ht="81" customHeight="1" x14ac:dyDescent="0.15">
      <c r="A7" s="28">
        <v>5</v>
      </c>
      <c r="B7" s="36" t="s">
        <v>19</v>
      </c>
      <c r="C7" s="30" t="s">
        <v>10</v>
      </c>
      <c r="D7" s="33" t="s">
        <v>26</v>
      </c>
      <c r="E7" s="44" t="s">
        <v>61</v>
      </c>
      <c r="F7" s="31">
        <v>5</v>
      </c>
      <c r="G7" s="9" t="s">
        <v>13</v>
      </c>
      <c r="H7" s="12"/>
      <c r="I7" s="17" t="s">
        <v>8</v>
      </c>
      <c r="J7" s="8"/>
      <c r="K7" s="25">
        <v>1884.548</v>
      </c>
      <c r="L7" s="26">
        <f t="shared" si="0"/>
        <v>9422.74</v>
      </c>
    </row>
    <row r="8" spans="1:13" ht="57.6" customHeight="1" x14ac:dyDescent="0.15">
      <c r="A8" s="28">
        <v>6</v>
      </c>
      <c r="B8" s="32" t="s">
        <v>20</v>
      </c>
      <c r="C8" s="30" t="s">
        <v>10</v>
      </c>
      <c r="D8" s="33" t="s">
        <v>27</v>
      </c>
      <c r="E8" s="44" t="s">
        <v>61</v>
      </c>
      <c r="F8" s="31">
        <v>3</v>
      </c>
      <c r="G8" s="9" t="s">
        <v>13</v>
      </c>
      <c r="H8" s="4"/>
      <c r="I8" s="17" t="s">
        <v>25</v>
      </c>
      <c r="J8" s="8"/>
      <c r="K8" s="25">
        <v>6007.8600000000006</v>
      </c>
      <c r="L8" s="26">
        <f t="shared" si="0"/>
        <v>18023.580000000002</v>
      </c>
    </row>
    <row r="9" spans="1:13" ht="57.75" customHeight="1" x14ac:dyDescent="0.15">
      <c r="A9" s="28">
        <v>7</v>
      </c>
      <c r="B9" s="37" t="s">
        <v>36</v>
      </c>
      <c r="C9" s="30" t="s">
        <v>10</v>
      </c>
      <c r="D9" s="30" t="s">
        <v>30</v>
      </c>
      <c r="E9" s="44" t="s">
        <v>61</v>
      </c>
      <c r="F9" s="31">
        <v>5</v>
      </c>
      <c r="G9" s="9" t="s">
        <v>13</v>
      </c>
      <c r="H9" s="4"/>
      <c r="I9" s="17"/>
      <c r="J9" s="20" t="s">
        <v>56</v>
      </c>
      <c r="K9" s="26">
        <v>2811.96</v>
      </c>
      <c r="L9" s="26">
        <f t="shared" si="0"/>
        <v>14059.8</v>
      </c>
      <c r="M9" s="23" t="s">
        <v>54</v>
      </c>
    </row>
    <row r="10" spans="1:13" ht="44.25" customHeight="1" x14ac:dyDescent="0.15">
      <c r="A10" s="28">
        <v>8</v>
      </c>
      <c r="B10" s="38" t="s">
        <v>32</v>
      </c>
      <c r="C10" s="30" t="s">
        <v>10</v>
      </c>
      <c r="D10" s="31" t="s">
        <v>45</v>
      </c>
      <c r="E10" s="44" t="s">
        <v>61</v>
      </c>
      <c r="F10" s="31">
        <v>2</v>
      </c>
      <c r="G10" s="9" t="s">
        <v>13</v>
      </c>
      <c r="H10" s="4"/>
      <c r="I10" s="4"/>
      <c r="J10" s="8" t="s">
        <v>48</v>
      </c>
      <c r="K10" s="25">
        <v>1255.6320000000001</v>
      </c>
      <c r="L10" s="26">
        <f t="shared" si="0"/>
        <v>2511.2640000000001</v>
      </c>
    </row>
    <row r="11" spans="1:13" ht="44.25" customHeight="1" x14ac:dyDescent="0.15">
      <c r="A11" s="28">
        <v>9</v>
      </c>
      <c r="B11" s="39" t="s">
        <v>33</v>
      </c>
      <c r="C11" s="30" t="s">
        <v>10</v>
      </c>
      <c r="D11" s="35" t="s">
        <v>49</v>
      </c>
      <c r="E11" s="44" t="s">
        <v>61</v>
      </c>
      <c r="F11" s="31">
        <v>0</v>
      </c>
      <c r="G11" s="9" t="s">
        <v>13</v>
      </c>
      <c r="H11" s="4"/>
      <c r="I11" s="4"/>
      <c r="J11" s="20" t="s">
        <v>46</v>
      </c>
      <c r="K11" s="25">
        <v>34568.804400000001</v>
      </c>
      <c r="L11" s="26">
        <f t="shared" si="0"/>
        <v>0</v>
      </c>
      <c r="M11" s="23" t="s">
        <v>54</v>
      </c>
    </row>
    <row r="12" spans="1:13" ht="44.25" customHeight="1" x14ac:dyDescent="0.15">
      <c r="A12" s="28">
        <v>10</v>
      </c>
      <c r="B12" s="37" t="s">
        <v>34</v>
      </c>
      <c r="C12" s="30" t="s">
        <v>10</v>
      </c>
      <c r="D12" s="30" t="s">
        <v>55</v>
      </c>
      <c r="E12" s="44" t="s">
        <v>61</v>
      </c>
      <c r="F12" s="40">
        <v>10</v>
      </c>
      <c r="G12" s="9" t="s">
        <v>13</v>
      </c>
      <c r="H12" s="4"/>
      <c r="I12" s="18"/>
      <c r="J12" s="8" t="s">
        <v>35</v>
      </c>
      <c r="K12" s="25">
        <v>1299.1280000000002</v>
      </c>
      <c r="L12" s="26">
        <f t="shared" si="0"/>
        <v>12991.280000000002</v>
      </c>
    </row>
    <row r="13" spans="1:13" ht="44.25" customHeight="1" x14ac:dyDescent="0.15">
      <c r="A13" s="28">
        <v>11</v>
      </c>
      <c r="B13" s="41" t="s">
        <v>37</v>
      </c>
      <c r="C13" s="30" t="s">
        <v>10</v>
      </c>
      <c r="D13" s="42" t="s">
        <v>38</v>
      </c>
      <c r="E13" s="44" t="s">
        <v>61</v>
      </c>
      <c r="F13" s="43">
        <v>2</v>
      </c>
      <c r="G13" s="14" t="s">
        <v>13</v>
      </c>
      <c r="H13" s="15"/>
      <c r="I13" s="19" t="s">
        <v>9</v>
      </c>
      <c r="J13" s="8" t="s">
        <v>39</v>
      </c>
      <c r="K13" s="25">
        <v>4203.8519999999999</v>
      </c>
      <c r="L13" s="26">
        <f t="shared" si="0"/>
        <v>8407.7039999999997</v>
      </c>
    </row>
    <row r="14" spans="1:13" ht="44.25" customHeight="1" x14ac:dyDescent="0.15">
      <c r="A14" s="28">
        <v>12</v>
      </c>
      <c r="B14" s="41" t="s">
        <v>40</v>
      </c>
      <c r="C14" s="30" t="s">
        <v>10</v>
      </c>
      <c r="D14" s="42" t="s">
        <v>57</v>
      </c>
      <c r="E14" s="44" t="s">
        <v>61</v>
      </c>
      <c r="F14" s="31">
        <v>1</v>
      </c>
      <c r="G14" s="14" t="s">
        <v>13</v>
      </c>
      <c r="H14" s="15"/>
      <c r="I14" s="19" t="s">
        <v>8</v>
      </c>
      <c r="J14" s="20" t="s">
        <v>46</v>
      </c>
      <c r="K14" s="25">
        <v>921.29250000000002</v>
      </c>
      <c r="L14" s="26">
        <f t="shared" si="0"/>
        <v>921.29250000000002</v>
      </c>
      <c r="M14" s="23" t="s">
        <v>58</v>
      </c>
    </row>
    <row r="15" spans="1:13" ht="44.25" customHeight="1" x14ac:dyDescent="0.15">
      <c r="A15" s="28">
        <v>13</v>
      </c>
      <c r="B15" s="41" t="s">
        <v>14</v>
      </c>
      <c r="C15" s="30" t="s">
        <v>10</v>
      </c>
      <c r="D15" s="42" t="s">
        <v>44</v>
      </c>
      <c r="E15" s="44" t="s">
        <v>61</v>
      </c>
      <c r="F15" s="43">
        <v>18</v>
      </c>
      <c r="G15" s="14" t="s">
        <v>13</v>
      </c>
      <c r="H15" s="15"/>
      <c r="I15" s="19" t="s">
        <v>41</v>
      </c>
      <c r="J15" s="8" t="s">
        <v>47</v>
      </c>
      <c r="K15" s="25">
        <v>3308.752</v>
      </c>
      <c r="L15" s="26">
        <f t="shared" si="0"/>
        <v>59557.536</v>
      </c>
    </row>
    <row r="16" spans="1:13" ht="44.25" customHeight="1" x14ac:dyDescent="0.15">
      <c r="A16" s="28">
        <v>14</v>
      </c>
      <c r="B16" s="37" t="s">
        <v>42</v>
      </c>
      <c r="C16" s="30" t="s">
        <v>10</v>
      </c>
      <c r="D16" s="30" t="s">
        <v>43</v>
      </c>
      <c r="E16" s="44" t="s">
        <v>61</v>
      </c>
      <c r="F16" s="40">
        <v>30</v>
      </c>
      <c r="G16" s="9" t="s">
        <v>13</v>
      </c>
      <c r="H16" s="15"/>
      <c r="I16" s="16"/>
      <c r="J16" s="21"/>
      <c r="K16" s="25">
        <v>223.56</v>
      </c>
      <c r="L16" s="27">
        <f t="shared" si="0"/>
        <v>6706.8</v>
      </c>
    </row>
    <row r="17" spans="1:12" ht="57.75" customHeight="1" x14ac:dyDescent="0.15">
      <c r="A17" s="28">
        <v>15</v>
      </c>
      <c r="B17" s="44" t="s">
        <v>50</v>
      </c>
      <c r="C17" s="28" t="s">
        <v>51</v>
      </c>
      <c r="D17" s="30" t="s">
        <v>52</v>
      </c>
      <c r="E17" s="44" t="s">
        <v>61</v>
      </c>
      <c r="F17" s="30">
        <v>3</v>
      </c>
      <c r="G17" s="9" t="s">
        <v>13</v>
      </c>
      <c r="H17" s="5"/>
      <c r="I17" s="19" t="s">
        <v>9</v>
      </c>
      <c r="J17" s="6"/>
      <c r="K17" s="25">
        <v>2012.4929999999997</v>
      </c>
      <c r="L17" s="25">
        <f t="shared" si="0"/>
        <v>6037.4789999999994</v>
      </c>
    </row>
    <row r="18" spans="1:12" ht="68.45" customHeight="1" x14ac:dyDescent="0.15">
      <c r="A18" s="46" t="s">
        <v>59</v>
      </c>
      <c r="B18" s="47"/>
      <c r="C18" s="48" t="s">
        <v>62</v>
      </c>
      <c r="D18" s="48"/>
      <c r="E18" s="48"/>
      <c r="F18" s="48"/>
      <c r="G18" s="48"/>
      <c r="H18" s="48"/>
    </row>
  </sheetData>
  <autoFilter ref="A2:L17" xr:uid="{00000000-0001-0000-0000-000000000000}"/>
  <mergeCells count="3">
    <mergeCell ref="A1:H1"/>
    <mergeCell ref="A18:B18"/>
    <mergeCell ref="C18:H18"/>
  </mergeCells>
  <phoneticPr fontId="2" type="noConversion"/>
  <pageMargins left="0.75" right="0.75" top="1" bottom="1" header="0.51180555555555551" footer="0.51180555555555551"/>
  <pageSetup paperSize="9" orientation="portrait" verticalDpi="0" r:id="rId1"/>
  <headerFooter scaleWithDoc="0" alignWithMargins="0">
    <oddFooter>&amp;C_x000D_&amp;1#&amp;"Calibri"&amp;6&amp;K626469 Public</oddFooter>
  </headerFooter>
  <drawing r:id="rId2"/>
</worksheet>
</file>

<file path=docMetadata/LabelInfo.xml><?xml version="1.0" encoding="utf-8"?>
<clbl:labelList xmlns:clbl="http://schemas.microsoft.com/office/2020/mipLabelMetadata">
  <clbl:label id="{23507802-f8e4-4e38-829c-ac8ea9b241e4}" enabled="1" method="Privileged" siteId="{6e51e1ad-c54b-4b39-b598-0ffe9ae68fe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物品类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hefang si</cp:lastModifiedBy>
  <dcterms:created xsi:type="dcterms:W3CDTF">2020-05-25T02:57:43Z</dcterms:created>
  <dcterms:modified xsi:type="dcterms:W3CDTF">2026-06-09T09:21:48Z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  <property fmtid="{D5CDD505-2E9C-101B-9397-08002B2CF9AE}" pid="3" name="MSIP_Label_23507802-f8e4-4e38-829c-ac8ea9b241e4_Enabled">
    <vt:lpwstr>true</vt:lpwstr>
  </property>
  <property fmtid="{D5CDD505-2E9C-101B-9397-08002B2CF9AE}" pid="4" name="MSIP_Label_23507802-f8e4-4e38-829c-ac8ea9b241e4_SetDate">
    <vt:lpwstr>2025-06-07T14:36:04Z</vt:lpwstr>
  </property>
  <property fmtid="{D5CDD505-2E9C-101B-9397-08002B2CF9AE}" pid="5" name="MSIP_Label_23507802-f8e4-4e38-829c-ac8ea9b241e4_Method">
    <vt:lpwstr>Standard</vt:lpwstr>
  </property>
  <property fmtid="{D5CDD505-2E9C-101B-9397-08002B2CF9AE}" pid="6" name="MSIP_Label_23507802-f8e4-4e38-829c-ac8ea9b241e4_Name">
    <vt:lpwstr>Public v2</vt:lpwstr>
  </property>
  <property fmtid="{D5CDD505-2E9C-101B-9397-08002B2CF9AE}" pid="7" name="MSIP_Label_23507802-f8e4-4e38-829c-ac8ea9b241e4_SiteId">
    <vt:lpwstr>6e51e1ad-c54b-4b39-b598-0ffe9ae68fef</vt:lpwstr>
  </property>
  <property fmtid="{D5CDD505-2E9C-101B-9397-08002B2CF9AE}" pid="8" name="MSIP_Label_23507802-f8e4-4e38-829c-ac8ea9b241e4_ActionId">
    <vt:lpwstr>f6fd17c7-6844-453e-a8fb-81a4565e9719</vt:lpwstr>
  </property>
  <property fmtid="{D5CDD505-2E9C-101B-9397-08002B2CF9AE}" pid="9" name="MSIP_Label_23507802-f8e4-4e38-829c-ac8ea9b241e4_ContentBits">
    <vt:lpwstr>0</vt:lpwstr>
  </property>
</Properties>
</file>