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SC\OneDrive - Schwarzman College\书院\On going\Procurement\Procurement\0. Procurement Requirements Y2020\740. 2026年度保洁易耗品采购-\网上比选文件\"/>
    </mc:Choice>
  </mc:AlternateContent>
  <xr:revisionPtr revIDLastSave="0" documentId="13_ncr:1_{FC087C14-8A47-4A43-9FFC-4D308BDA582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报价模板" sheetId="2" r:id="rId1"/>
  </sheets>
  <definedNames>
    <definedName name="_xlnm._FilterDatabase" localSheetId="0" hidden="1">报价模板!$B$3:$GE$87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2" l="1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4" i="2"/>
  <c r="I88" i="2" s="1"/>
</calcChain>
</file>

<file path=xl/sharedStrings.xml><?xml version="1.0" encoding="utf-8"?>
<sst xmlns="http://schemas.openxmlformats.org/spreadsheetml/2006/main" count="549" uniqueCount="277">
  <si>
    <t>分类</t>
  </si>
  <si>
    <t>名称</t>
  </si>
  <si>
    <t>品牌</t>
  </si>
  <si>
    <t>型号</t>
  </si>
  <si>
    <t>规格</t>
  </si>
  <si>
    <t>数量</t>
  </si>
  <si>
    <t>单位</t>
  </si>
  <si>
    <t>清洁纸品</t>
  </si>
  <si>
    <t>折叠式擦手纸</t>
  </si>
  <si>
    <t>金佰利</t>
  </si>
  <si>
    <t>28620-10</t>
  </si>
  <si>
    <t>无</t>
  </si>
  <si>
    <t>箱</t>
  </si>
  <si>
    <t>大盘纸-厕纸</t>
  </si>
  <si>
    <t>0396</t>
  </si>
  <si>
    <t>12盘*280m</t>
  </si>
  <si>
    <t>卷桶卫生纸</t>
  </si>
  <si>
    <t>白色</t>
  </si>
  <si>
    <t>100卷/箱</t>
  </si>
  <si>
    <t xml:space="preserve">马桶座圈垫纸 </t>
  </si>
  <si>
    <t>清风</t>
  </si>
  <si>
    <t>TS01AC51003095</t>
  </si>
  <si>
    <t>43cm*38cm</t>
  </si>
  <si>
    <t>清洁剂</t>
  </si>
  <si>
    <t>快活清洁消毒液</t>
  </si>
  <si>
    <t>Diversey</t>
  </si>
  <si>
    <t>5405218</t>
  </si>
  <si>
    <t>5L/桶</t>
  </si>
  <si>
    <t>桶</t>
  </si>
  <si>
    <t>全能去渍剂</t>
  </si>
  <si>
    <t>907g/瓶</t>
  </si>
  <si>
    <t>瓶</t>
  </si>
  <si>
    <t>强诺抗菌洗手液</t>
  </si>
  <si>
    <t>5178246</t>
  </si>
  <si>
    <t>光洁地拖牵尘液</t>
  </si>
  <si>
    <t>HH900627</t>
  </si>
  <si>
    <t>3.78L</t>
  </si>
  <si>
    <t>消泡剂</t>
  </si>
  <si>
    <t>HH820145</t>
  </si>
  <si>
    <t>高力浓缩除垢剂</t>
  </si>
  <si>
    <t>HH820069</t>
  </si>
  <si>
    <t>奇亮浓缩玻璃清洁剂</t>
  </si>
  <si>
    <t>5410623</t>
  </si>
  <si>
    <t>浓缩地毯清洁剂</t>
  </si>
  <si>
    <t>5410615</t>
  </si>
  <si>
    <t>嘉保除油剂</t>
  </si>
  <si>
    <t>5410607</t>
  </si>
  <si>
    <t>咖啡去渍剂</t>
  </si>
  <si>
    <t>904252</t>
  </si>
  <si>
    <t>946ml</t>
  </si>
  <si>
    <t>杀虫气雾剂</t>
  </si>
  <si>
    <t>安速</t>
  </si>
  <si>
    <t>无香型</t>
  </si>
  <si>
    <t>600ml</t>
  </si>
  <si>
    <t>除胶剂</t>
  </si>
  <si>
    <t>保赐利</t>
  </si>
  <si>
    <t>450ml</t>
  </si>
  <si>
    <t>融雪剂</t>
  </si>
  <si>
    <t>环保型</t>
  </si>
  <si>
    <t>50斤/袋</t>
  </si>
  <si>
    <t>袋</t>
  </si>
  <si>
    <t>油污清洁剂</t>
  </si>
  <si>
    <t>洁而亮</t>
  </si>
  <si>
    <t>500ml</t>
  </si>
  <si>
    <t>开米餐具净</t>
  </si>
  <si>
    <t>开米</t>
  </si>
  <si>
    <t>800ml/瓶</t>
  </si>
  <si>
    <t>康洁洁厕灵</t>
  </si>
  <si>
    <t>康洁</t>
  </si>
  <si>
    <t>900ml*12瓶/箱</t>
  </si>
  <si>
    <t>洗衣粉</t>
  </si>
  <si>
    <t>立白</t>
  </si>
  <si>
    <t>1.8kg/桶</t>
  </si>
  <si>
    <t>酒精</t>
  </si>
  <si>
    <t>卓健</t>
  </si>
  <si>
    <t>2500ml</t>
  </si>
  <si>
    <t>清洁工具耗材</t>
  </si>
  <si>
    <t>防割手套</t>
  </si>
  <si>
    <t>双</t>
  </si>
  <si>
    <t>14"涂水器毛套连手柄</t>
  </si>
  <si>
    <t>Ettore</t>
  </si>
  <si>
    <t>1816（1959+51014）</t>
  </si>
  <si>
    <t>35cm</t>
  </si>
  <si>
    <t>个</t>
  </si>
  <si>
    <t xml:space="preserve">ETTORE 铜玻璃刮含胶条 </t>
  </si>
  <si>
    <t>1017</t>
  </si>
  <si>
    <t xml:space="preserve">35cm </t>
  </si>
  <si>
    <t>套</t>
  </si>
  <si>
    <t>两米伸缩杆</t>
  </si>
  <si>
    <t>42108</t>
  </si>
  <si>
    <t xml:space="preserve">2.4m </t>
  </si>
  <si>
    <t>玻璃刮替换胶条</t>
  </si>
  <si>
    <t>1422</t>
  </si>
  <si>
    <t>40cm</t>
  </si>
  <si>
    <t>1417</t>
  </si>
  <si>
    <t>微纤带须边除尘拖布</t>
  </si>
  <si>
    <t>Rubbermaid</t>
  </si>
  <si>
    <t>FGQ44900GR00</t>
  </si>
  <si>
    <t>保洁抹布（红，绿，蓝）</t>
  </si>
  <si>
    <t>Q620</t>
  </si>
  <si>
    <t>40.6*40.6cm</t>
  </si>
  <si>
    <t>块</t>
  </si>
  <si>
    <t>保洁抹布（黄色）</t>
  </si>
  <si>
    <t>Q610</t>
  </si>
  <si>
    <t>玻璃/镜面专用抹布（蓝）</t>
  </si>
  <si>
    <t>咖啡色抹布</t>
  </si>
  <si>
    <t>珍丝洛</t>
  </si>
  <si>
    <t>30cm*70cm，咖啡色不掉毛</t>
  </si>
  <si>
    <t>微纤湿拖布</t>
  </si>
  <si>
    <t>FGQ82000BL00</t>
  </si>
  <si>
    <t>FGQ41000BL00</t>
  </si>
  <si>
    <t>单面高效百洁布</t>
  </si>
  <si>
    <t>思高</t>
  </si>
  <si>
    <t>96#</t>
  </si>
  <si>
    <t>盒</t>
  </si>
  <si>
    <t>海绵百洁布</t>
  </si>
  <si>
    <t>/</t>
  </si>
  <si>
    <t xml:space="preserve">5个/包	</t>
  </si>
  <si>
    <t>包</t>
  </si>
  <si>
    <t>分装喷雾瓶</t>
  </si>
  <si>
    <t>FG9C0306</t>
  </si>
  <si>
    <t>32盎司0.9L</t>
  </si>
  <si>
    <t>快接式干/湿铝制拖头</t>
  </si>
  <si>
    <t>FGQ56000YL00</t>
  </si>
  <si>
    <t>快接式可伸缩手柄</t>
  </si>
  <si>
    <t>FGQ75500</t>
  </si>
  <si>
    <t>快接式专用铝制拖头</t>
  </si>
  <si>
    <t>FGQ55000YL00</t>
  </si>
  <si>
    <t>快接式大厅清洁专用铝制拖头</t>
  </si>
  <si>
    <t>FGQ58000YL00</t>
  </si>
  <si>
    <t>尘推罩</t>
  </si>
  <si>
    <t>FGQ43800GR00</t>
  </si>
  <si>
    <t>地拖伸缩杆</t>
  </si>
  <si>
    <t>FGQ74500YL00</t>
  </si>
  <si>
    <t>铝质拖把手柄</t>
  </si>
  <si>
    <t>FGQ75006</t>
  </si>
  <si>
    <t>18“铝制拖头粘扣条替换装</t>
  </si>
  <si>
    <t>FGQ18000BK00</t>
  </si>
  <si>
    <t>硬毛刷</t>
  </si>
  <si>
    <t>FG648200COBLT</t>
  </si>
  <si>
    <t>安格清洁车轮子</t>
  </si>
  <si>
    <t>安格</t>
  </si>
  <si>
    <t>直径约9.5cm</t>
  </si>
  <si>
    <t>橡胶手套</t>
  </si>
  <si>
    <t>奥龙</t>
  </si>
  <si>
    <t>绿色M</t>
  </si>
  <si>
    <t>绿色S</t>
  </si>
  <si>
    <t>黄色S</t>
  </si>
  <si>
    <t>黄色M</t>
  </si>
  <si>
    <t>软马桶刷</t>
  </si>
  <si>
    <t>白云</t>
  </si>
  <si>
    <t>免打孔</t>
  </si>
  <si>
    <t>簸箕+扫把</t>
  </si>
  <si>
    <t>茶花</t>
  </si>
  <si>
    <t>咖啡色</t>
  </si>
  <si>
    <t>黑色可降解垃圾袋</t>
  </si>
  <si>
    <t>超焰</t>
  </si>
  <si>
    <t>可降解</t>
  </si>
  <si>
    <t>90*100cm</t>
  </si>
  <si>
    <t>灰色可降解垃圾袋</t>
  </si>
  <si>
    <t>60*80cm</t>
  </si>
  <si>
    <t>红色可降解塑料袋</t>
  </si>
  <si>
    <t>120*140cm</t>
  </si>
  <si>
    <t>白色可降解垃圾袋</t>
  </si>
  <si>
    <t>索玛</t>
  </si>
  <si>
    <t>W(300+160)*L550mm*1.3</t>
  </si>
  <si>
    <t>100个/卷*30卷/蛇皮袋</t>
  </si>
  <si>
    <t>蛇皮袋</t>
  </si>
  <si>
    <t>蓝色可降解垃圾袋</t>
  </si>
  <si>
    <t>W900*L1100*3</t>
  </si>
  <si>
    <t>30个/卷*10卷/蛇皮袋</t>
  </si>
  <si>
    <t>黑板擦</t>
  </si>
  <si>
    <t>AUCS.cn 白板专用擦</t>
  </si>
  <si>
    <t>环卫扫把</t>
  </si>
  <si>
    <t>领象</t>
  </si>
  <si>
    <t>竹制</t>
  </si>
  <si>
    <t>高2米，宽80cm,重约5斤</t>
  </si>
  <si>
    <t>把</t>
  </si>
  <si>
    <t>扫把</t>
  </si>
  <si>
    <t>木柄扫把，高1.4米</t>
  </si>
  <si>
    <t>竹夹子</t>
  </si>
  <si>
    <t>人字夹，长52cm</t>
  </si>
  <si>
    <t>一次性雨伞套</t>
  </si>
  <si>
    <t>14*71*8.5cm</t>
  </si>
  <si>
    <t>34*14*8.5cm</t>
  </si>
  <si>
    <t>玻璃清洁刮板</t>
  </si>
  <si>
    <t>粘毛器</t>
  </si>
  <si>
    <t>妙洁</t>
  </si>
  <si>
    <t>60张*16cm（含手柄套装）</t>
  </si>
  <si>
    <t>尿斗香片</t>
  </si>
  <si>
    <t>柠檬/百香果香味</t>
  </si>
  <si>
    <t>线手套</t>
  </si>
  <si>
    <t>桶装消毒湿巾</t>
  </si>
  <si>
    <t>霜山</t>
  </si>
  <si>
    <t>75%酒精，100片/桶</t>
  </si>
  <si>
    <t>威露士泡沫洗手液</t>
  </si>
  <si>
    <t>威露士</t>
  </si>
  <si>
    <t>225ml</t>
  </si>
  <si>
    <t>透明装</t>
  </si>
  <si>
    <t>杂物筐</t>
  </si>
  <si>
    <t>禧天龙</t>
  </si>
  <si>
    <t>塑料，长29cm*宽13.5cm*高12.5cm</t>
  </si>
  <si>
    <t>普通水桶</t>
  </si>
  <si>
    <t>塑料圆桶，上直径33.5cm底直径24cm高30cm</t>
  </si>
  <si>
    <t>水舀子</t>
  </si>
  <si>
    <t>塑料</t>
  </si>
  <si>
    <t>掸子（静电除尘）</t>
  </si>
  <si>
    <t>60-200cm,可伸缩</t>
  </si>
  <si>
    <t>其它</t>
  </si>
  <si>
    <t>呕吐包</t>
  </si>
  <si>
    <t>巴司德尼</t>
  </si>
  <si>
    <t>常规款</t>
  </si>
  <si>
    <t>保洁发网发卡</t>
  </si>
  <si>
    <t>深蓝色</t>
  </si>
  <si>
    <t>门塞</t>
  </si>
  <si>
    <t>海斯迪克</t>
  </si>
  <si>
    <t>橡胶材质/高约30mm</t>
  </si>
  <si>
    <t>亚克力台卡</t>
  </si>
  <si>
    <t>塞兄纳弟</t>
  </si>
  <si>
    <t>SXNADY6013</t>
  </si>
  <si>
    <t>210mm*297mm</t>
  </si>
  <si>
    <t>洗衣液</t>
  </si>
  <si>
    <t>50斤/桶</t>
  </si>
  <si>
    <t>雨鞋</t>
  </si>
  <si>
    <t>39-43各一双</t>
  </si>
  <si>
    <t>墙角缝隙刷</t>
  </si>
  <si>
    <t>丁腈手套</t>
  </si>
  <si>
    <t>真空袋</t>
  </si>
  <si>
    <t>100*80cm</t>
  </si>
  <si>
    <t>国产优质品牌</t>
    <phoneticPr fontId="12" type="noConversion"/>
  </si>
  <si>
    <t>20片/盒</t>
    <phoneticPr fontId="12" type="noConversion"/>
  </si>
  <si>
    <t>Q63</t>
    <phoneticPr fontId="12" type="noConversion"/>
  </si>
  <si>
    <t>不带木把，小一点的</t>
    <phoneticPr fontId="12" type="noConversion"/>
  </si>
  <si>
    <t>备注</t>
    <phoneticPr fontId="12" type="noConversion"/>
  </si>
  <si>
    <t>单价（含税）</t>
    <phoneticPr fontId="12" type="noConversion"/>
  </si>
  <si>
    <t>合计（含税）</t>
    <phoneticPr fontId="12" type="noConversion"/>
  </si>
  <si>
    <t>序号</t>
    <phoneticPr fontId="12" type="noConversion"/>
  </si>
  <si>
    <t>宝渍或乐芙臣；</t>
    <phoneticPr fontId="12" type="noConversion"/>
  </si>
  <si>
    <t>报价单位名称</t>
    <phoneticPr fontId="12" type="noConversion"/>
  </si>
  <si>
    <t>报价日期</t>
    <phoneticPr fontId="12" type="noConversion"/>
  </si>
  <si>
    <t>联系人</t>
    <phoneticPr fontId="12" type="noConversion"/>
  </si>
  <si>
    <t>联系方式</t>
    <phoneticPr fontId="12" type="noConversion"/>
  </si>
  <si>
    <t>可折叠</t>
    <phoneticPr fontId="12" type="noConversion"/>
  </si>
  <si>
    <t>2026-清洁易耗品报价明细</t>
    <phoneticPr fontId="12" type="noConversion"/>
  </si>
  <si>
    <t>合计总价（含税）</t>
  </si>
  <si>
    <t>备注：</t>
  </si>
  <si>
    <t>2. 报价为全包价，已包括所有有关的货物、劳务、运输、保险、税金，以及其他所有费用。</t>
  </si>
  <si>
    <t>2.	付款方式：根据每次配送实际数量及金额结算，验收合格并收到付款资料后30个工作日内付款。</t>
  </si>
  <si>
    <t>3.	报价有效期：6个月</t>
  </si>
  <si>
    <r>
      <t>4.	质保期：</t>
    </r>
    <r>
      <rPr>
        <b/>
        <sz val="10"/>
        <color indexed="8"/>
        <rFont val="宋体"/>
        <family val="3"/>
        <charset val="134"/>
      </rPr>
      <t>请按实际填写</t>
    </r>
  </si>
  <si>
    <t>5.	其它：</t>
  </si>
  <si>
    <t>供应商收款账户信息（必填）</t>
  </si>
  <si>
    <t>供应商名称</t>
  </si>
  <si>
    <t>纳税人识别号</t>
  </si>
  <si>
    <t>开户行名称</t>
  </si>
  <si>
    <t>银行账号</t>
  </si>
  <si>
    <t>（二）报价说明</t>
    <phoneticPr fontId="12" type="noConversion"/>
  </si>
  <si>
    <t>1.	交货期：根据甲方安排分批送货，每次接到需求后3-5个工作日内完成配送。</t>
    <phoneticPr fontId="12" type="noConversion"/>
  </si>
  <si>
    <t>100只/盒</t>
    <phoneticPr fontId="12" type="noConversion"/>
  </si>
  <si>
    <t>1. 根据甲方安排配送，由乙方人员送至甲方指定地点，实际配送频率、配送时间及数量以甲方通知为准。（预计合同期内分4-8批次送货）</t>
    <phoneticPr fontId="12" type="noConversion"/>
  </si>
  <si>
    <t>百易特</t>
    <phoneticPr fontId="12" type="noConversion"/>
  </si>
  <si>
    <r>
      <rPr>
        <sz val="10"/>
        <color theme="1"/>
        <rFont val="Tahoma"/>
        <family val="2"/>
      </rPr>
      <t>INTCO</t>
    </r>
    <r>
      <rPr>
        <sz val="10"/>
        <color theme="1"/>
        <rFont val="宋体"/>
        <family val="2"/>
        <charset val="134"/>
      </rPr>
      <t>或</t>
    </r>
    <r>
      <rPr>
        <sz val="10"/>
        <color theme="1"/>
        <rFont val="Tahoma"/>
        <family val="2"/>
      </rPr>
      <t>vian</t>
    </r>
    <r>
      <rPr>
        <sz val="10"/>
        <color theme="1"/>
        <rFont val="宋体"/>
        <family val="2"/>
        <charset val="134"/>
      </rPr>
      <t>，或</t>
    </r>
    <r>
      <rPr>
        <sz val="10"/>
        <color theme="1"/>
        <rFont val="宋体"/>
        <family val="3"/>
        <charset val="134"/>
      </rPr>
      <t>麦迪康</t>
    </r>
    <phoneticPr fontId="12" type="noConversion"/>
  </si>
  <si>
    <t>大卫或品喻</t>
    <phoneticPr fontId="12" type="noConversion"/>
  </si>
  <si>
    <t>金橡或昔雨</t>
    <phoneticPr fontId="12" type="noConversion"/>
  </si>
  <si>
    <t>漫德莱，贝博特等环保或同品质的其他品牌</t>
    <phoneticPr fontId="12" type="noConversion"/>
  </si>
  <si>
    <t>胜利， 首盾，NXG或同品质的其他品牌</t>
    <phoneticPr fontId="12" type="noConversion"/>
  </si>
  <si>
    <t>卫洋，领象或同品质的其他品牌</t>
    <phoneticPr fontId="12" type="noConversion"/>
  </si>
  <si>
    <t>易工鼎，海斯迪克或同品质的其他品牌</t>
    <phoneticPr fontId="12" type="noConversion"/>
  </si>
  <si>
    <t>金世诺，山顶松或同品质的其他品牌</t>
    <phoneticPr fontId="12" type="noConversion"/>
  </si>
  <si>
    <t>利纳根，微力达或同品质的其他品牌</t>
    <phoneticPr fontId="12" type="noConversion"/>
  </si>
  <si>
    <t>清道王，漫德莱或同品质的其他品牌</t>
    <phoneticPr fontId="12" type="noConversion"/>
  </si>
  <si>
    <t>星工，工品星或同品质的其他品牌</t>
    <phoneticPr fontId="12" type="noConversion"/>
  </si>
  <si>
    <t>禧天龙或金隆兴 或同等品质的其他品牌</t>
    <phoneticPr fontId="12" type="noConversion"/>
  </si>
  <si>
    <t>带尖嘴的桶，鑫涛或辰质尚品，或同等品质的其他品牌</t>
    <phoneticPr fontId="12" type="noConversion"/>
  </si>
  <si>
    <t>易百仕或幕亚或同等品质的其他品牌</t>
    <phoneticPr fontId="12" type="noConversion"/>
  </si>
  <si>
    <t>需要不掉毛，大卫或宝家洁或同等品质的其他品牌</t>
    <phoneticPr fontId="12" type="noConversion"/>
  </si>
  <si>
    <t>蝶玉恋或GLO-STORY ,简应舒或同等品质的其他品牌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</si>
</sst>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11"/>
      <color theme="1"/>
      <name val="等线"/>
      <family val="2"/>
      <charset val="134"/>
      <scheme val="minor"/>
    </font>
    <font>
      <sz val="9"/>
      <name val="微软雅黑"/>
      <family val="2"/>
      <charset val="134"/>
    </font>
    <font>
      <sz val="10"/>
      <name val="微软雅黑"/>
      <family val="2"/>
      <charset val="134"/>
    </font>
    <font>
      <sz val="10"/>
      <name val="宋体"/>
      <family val="3"/>
      <charset val="134"/>
    </font>
    <font>
      <sz val="10"/>
      <name val="Microsoft YaHei"/>
      <charset val="134"/>
    </font>
    <font>
      <b/>
      <sz val="12"/>
      <name val="微软雅黑"/>
      <family val="2"/>
      <charset val="134"/>
    </font>
    <font>
      <sz val="9"/>
      <name val="Microsoft JhengHei"/>
      <family val="2"/>
    </font>
    <font>
      <sz val="9"/>
      <color theme="1"/>
      <name val="微软雅黑"/>
      <family val="2"/>
      <charset val="134"/>
    </font>
    <font>
      <sz val="10"/>
      <name val="Arial"/>
      <family val="2"/>
    </font>
    <font>
      <sz val="12"/>
      <name val="宋体"/>
      <family val="3"/>
      <charset val="134"/>
    </font>
    <font>
      <sz val="9"/>
      <name val="微软雅黑"/>
      <family val="2"/>
      <charset val="134"/>
    </font>
    <font>
      <sz val="9"/>
      <name val="等线"/>
      <family val="3"/>
      <charset val="134"/>
      <scheme val="minor"/>
    </font>
    <font>
      <sz val="10"/>
      <color theme="1"/>
      <name val="Microsoft YaHei"/>
      <charset val="134"/>
    </font>
    <font>
      <sz val="10"/>
      <color theme="1"/>
      <name val="Tahoma"/>
      <family val="2"/>
    </font>
    <font>
      <sz val="10"/>
      <color theme="1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10"/>
      <color theme="1"/>
      <name val="宋体"/>
      <family val="2"/>
      <charset val="134"/>
    </font>
    <font>
      <b/>
      <sz val="14"/>
      <name val="Microsoft YaHei"/>
      <charset val="134"/>
    </font>
    <font>
      <b/>
      <sz val="14"/>
      <name val="微软雅黑"/>
      <family val="2"/>
      <charset val="134"/>
    </font>
    <font>
      <b/>
      <sz val="10"/>
      <name val="宋体"/>
      <family val="3"/>
      <charset val="134"/>
    </font>
    <font>
      <b/>
      <sz val="10"/>
      <color rgb="FF000000"/>
      <name val="宋体"/>
      <family val="3"/>
      <charset val="134"/>
    </font>
    <font>
      <sz val="10"/>
      <color rgb="FF000000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1"/>
      <color rgb="FF000000"/>
      <name val="微软雅黑"/>
      <family val="2"/>
      <charset val="134"/>
    </font>
    <font>
      <b/>
      <sz val="11"/>
      <name val="微软雅黑"/>
      <family val="2"/>
      <charset val="134"/>
    </font>
    <font>
      <sz val="10"/>
      <color theme="1"/>
      <name val="Tahoma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9" fillId="0" borderId="0"/>
    <xf numFmtId="0" fontId="10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/>
    </xf>
    <xf numFmtId="49" fontId="2" fillId="0" borderId="1" xfId="1" applyNumberFormat="1" applyFont="1" applyBorder="1" applyAlignment="1" applyProtection="1">
      <alignment horizontal="center" vertical="center" wrapText="1"/>
      <protection hidden="1"/>
    </xf>
    <xf numFmtId="0" fontId="4" fillId="0" borderId="1" xfId="1" applyFont="1" applyBorder="1" applyAlignment="1">
      <alignment horizontal="center"/>
    </xf>
    <xf numFmtId="49" fontId="2" fillId="0" borderId="1" xfId="2" applyNumberFormat="1" applyFont="1" applyBorder="1" applyAlignment="1" applyProtection="1">
      <alignment horizontal="center" vertical="center" wrapText="1"/>
      <protection hidden="1"/>
    </xf>
    <xf numFmtId="0" fontId="2" fillId="0" borderId="1" xfId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49" fontId="2" fillId="0" borderId="1" xfId="1" applyNumberFormat="1" applyFont="1" applyFill="1" applyBorder="1" applyAlignment="1" applyProtection="1">
      <alignment horizontal="center" vertical="center" wrapText="1"/>
      <protection hidden="1"/>
    </xf>
    <xf numFmtId="49" fontId="11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1" applyFont="1" applyFill="1" applyBorder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43" fontId="2" fillId="0" borderId="1" xfId="3" applyFont="1" applyBorder="1" applyAlignment="1" applyProtection="1">
      <alignment horizontal="center" vertical="center" wrapText="1"/>
      <protection hidden="1"/>
    </xf>
    <xf numFmtId="43" fontId="2" fillId="0" borderId="1" xfId="3" applyFont="1" applyFill="1" applyBorder="1" applyAlignment="1" applyProtection="1">
      <alignment horizontal="center" vertical="center" wrapText="1"/>
      <protection hidden="1"/>
    </xf>
    <xf numFmtId="43" fontId="2" fillId="0" borderId="1" xfId="3" applyFont="1" applyBorder="1" applyAlignment="1">
      <alignment horizontal="center" vertical="center"/>
    </xf>
    <xf numFmtId="43" fontId="8" fillId="0" borderId="1" xfId="3" applyFont="1" applyBorder="1" applyAlignment="1">
      <alignment horizontal="center" vertical="center"/>
    </xf>
    <xf numFmtId="43" fontId="2" fillId="0" borderId="0" xfId="3" applyFont="1" applyAlignment="1">
      <alignment horizontal="center" vertical="center"/>
    </xf>
    <xf numFmtId="43" fontId="8" fillId="0" borderId="1" xfId="3" applyFont="1" applyBorder="1" applyAlignment="1" applyProtection="1">
      <alignment horizontal="center" vertical="center" wrapText="1"/>
      <protection hidden="1"/>
    </xf>
    <xf numFmtId="43" fontId="8" fillId="0" borderId="1" xfId="3" applyFont="1" applyFill="1" applyBorder="1" applyAlignment="1" applyProtection="1">
      <alignment horizontal="center" vertical="center" wrapText="1"/>
      <protection hidden="1"/>
    </xf>
    <xf numFmtId="49" fontId="7" fillId="0" borderId="1" xfId="1" applyNumberFormat="1" applyFont="1" applyBorder="1" applyAlignment="1" applyProtection="1">
      <alignment horizontal="center" vertical="center" wrapText="1"/>
      <protection hidden="1"/>
    </xf>
    <xf numFmtId="49" fontId="2" fillId="0" borderId="1" xfId="2" applyNumberFormat="1" applyFont="1" applyFill="1" applyBorder="1" applyAlignment="1" applyProtection="1">
      <alignment horizontal="center" vertical="center" wrapText="1"/>
      <protection hidden="1"/>
    </xf>
    <xf numFmtId="0" fontId="6" fillId="3" borderId="1" xfId="1" applyFont="1" applyFill="1" applyBorder="1" applyAlignment="1">
      <alignment horizontal="center" vertical="center"/>
    </xf>
    <xf numFmtId="43" fontId="6" fillId="3" borderId="1" xfId="3" applyFont="1" applyFill="1" applyBorder="1" applyAlignment="1">
      <alignment horizontal="center" vertical="center"/>
    </xf>
    <xf numFmtId="0" fontId="9" fillId="0" borderId="0" xfId="1"/>
    <xf numFmtId="0" fontId="2" fillId="0" borderId="1" xfId="1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/>
    </xf>
    <xf numFmtId="0" fontId="18" fillId="0" borderId="0" xfId="1" applyFont="1" applyAlignment="1">
      <alignment horizontal="left" vertical="center"/>
    </xf>
    <xf numFmtId="0" fontId="18" fillId="0" borderId="0" xfId="1" applyFont="1" applyAlignment="1">
      <alignment horizontal="center" vertical="center"/>
    </xf>
    <xf numFmtId="0" fontId="25" fillId="2" borderId="0" xfId="1" applyFont="1" applyFill="1" applyAlignment="1">
      <alignment horizontal="center" vertical="center"/>
    </xf>
    <xf numFmtId="0" fontId="25" fillId="3" borderId="1" xfId="1" applyFont="1" applyFill="1" applyBorder="1" applyAlignment="1">
      <alignment horizontal="center" vertical="center"/>
    </xf>
    <xf numFmtId="49" fontId="25" fillId="3" borderId="1" xfId="1" applyNumberFormat="1" applyFont="1" applyFill="1" applyBorder="1" applyAlignment="1">
      <alignment horizontal="center" vertical="center"/>
    </xf>
    <xf numFmtId="43" fontId="25" fillId="3" borderId="1" xfId="3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/>
    </xf>
    <xf numFmtId="0" fontId="18" fillId="0" borderId="1" xfId="1" applyFont="1" applyBorder="1" applyAlignment="1">
      <alignment horizontal="center" vertical="center"/>
    </xf>
    <xf numFmtId="43" fontId="19" fillId="0" borderId="1" xfId="3" applyFont="1" applyBorder="1" applyAlignment="1">
      <alignment horizontal="center" vertical="center"/>
    </xf>
    <xf numFmtId="0" fontId="24" fillId="0" borderId="1" xfId="1" applyFont="1" applyBorder="1" applyAlignment="1">
      <alignment horizontal="left" vertical="center"/>
    </xf>
    <xf numFmtId="0" fontId="24" fillId="0" borderId="1" xfId="1" applyFont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20" fillId="0" borderId="1" xfId="1" applyFont="1" applyBorder="1" applyAlignment="1">
      <alignment horizontal="left" vertical="center" wrapText="1"/>
    </xf>
    <xf numFmtId="0" fontId="21" fillId="0" borderId="1" xfId="1" applyFont="1" applyBorder="1" applyAlignment="1">
      <alignment horizontal="left" vertical="center" wrapText="1" readingOrder="1"/>
    </xf>
    <xf numFmtId="0" fontId="4" fillId="4" borderId="1" xfId="1" applyFont="1" applyFill="1" applyBorder="1" applyAlignment="1">
      <alignment horizontal="left" vertical="center"/>
    </xf>
    <xf numFmtId="0" fontId="22" fillId="4" borderId="1" xfId="1" applyFont="1" applyFill="1" applyBorder="1" applyAlignment="1">
      <alignment horizontal="left" vertical="center" wrapText="1" readingOrder="1"/>
    </xf>
  </cellXfs>
  <cellStyles count="5">
    <cellStyle name="常规" xfId="0" builtinId="0"/>
    <cellStyle name="常规 2" xfId="1" xr:uid="{00000000-0005-0000-0000-000031000000}"/>
    <cellStyle name="常规 2 2" xfId="2" xr:uid="{00000000-0005-0000-0000-000032000000}"/>
    <cellStyle name="千位分隔" xfId="3" builtinId="3"/>
    <cellStyle name="千位分隔 2" xfId="4" xr:uid="{93632CE7-E067-4DA7-BAFC-11287352C6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题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L102"/>
  <sheetViews>
    <sheetView showGridLines="0" tabSelected="1" topLeftCell="C80" zoomScale="90" zoomScaleNormal="90" workbookViewId="0">
      <selection activeCell="K86" sqref="K86"/>
    </sheetView>
  </sheetViews>
  <sheetFormatPr defaultColWidth="13.375" defaultRowHeight="16.5"/>
  <cols>
    <col min="1" max="1" width="5.625" style="6" customWidth="1"/>
    <col min="2" max="2" width="13.125" style="6" customWidth="1"/>
    <col min="3" max="3" width="24.25" style="7" customWidth="1"/>
    <col min="4" max="4" width="12.375" style="7" customWidth="1"/>
    <col min="5" max="5" width="19.625" style="7" customWidth="1"/>
    <col min="6" max="6" width="22.5" style="7" customWidth="1"/>
    <col min="7" max="7" width="10.5" style="7" customWidth="1"/>
    <col min="8" max="8" width="7.625" style="7" customWidth="1"/>
    <col min="9" max="9" width="17.125" style="7" customWidth="1"/>
    <col min="10" max="10" width="17.125" style="28" customWidth="1"/>
    <col min="11" max="11" width="39.75" style="7" customWidth="1"/>
    <col min="12" max="248" width="13.375" style="6"/>
    <col min="249" max="249" width="5.625" style="6" customWidth="1"/>
    <col min="250" max="250" width="13.375" style="6"/>
    <col min="251" max="251" width="29.375" style="6" customWidth="1"/>
    <col min="252" max="252" width="12.375" style="6" customWidth="1"/>
    <col min="253" max="253" width="27.125" style="6" customWidth="1"/>
    <col min="254" max="254" width="36.5" style="6" customWidth="1"/>
    <col min="255" max="255" width="11.5" style="6" customWidth="1"/>
    <col min="256" max="256" width="7.625" style="6" customWidth="1"/>
    <col min="257" max="257" width="12" style="6" customWidth="1"/>
    <col min="258" max="258" width="11.5" style="6" customWidth="1"/>
    <col min="259" max="259" width="31.875" style="6" customWidth="1"/>
    <col min="260" max="260" width="28.875" style="6" customWidth="1"/>
    <col min="261" max="504" width="13.375" style="6"/>
    <col min="505" max="505" width="5.625" style="6" customWidth="1"/>
    <col min="506" max="506" width="13.375" style="6"/>
    <col min="507" max="507" width="29.375" style="6" customWidth="1"/>
    <col min="508" max="508" width="12.375" style="6" customWidth="1"/>
    <col min="509" max="509" width="27.125" style="6" customWidth="1"/>
    <col min="510" max="510" width="36.5" style="6" customWidth="1"/>
    <col min="511" max="511" width="11.5" style="6" customWidth="1"/>
    <col min="512" max="512" width="7.625" style="6" customWidth="1"/>
    <col min="513" max="513" width="12" style="6" customWidth="1"/>
    <col min="514" max="514" width="11.5" style="6" customWidth="1"/>
    <col min="515" max="515" width="31.875" style="6" customWidth="1"/>
    <col min="516" max="516" width="28.875" style="6" customWidth="1"/>
    <col min="517" max="760" width="13.375" style="6"/>
    <col min="761" max="761" width="5.625" style="6" customWidth="1"/>
    <col min="762" max="762" width="13.375" style="6"/>
    <col min="763" max="763" width="29.375" style="6" customWidth="1"/>
    <col min="764" max="764" width="12.375" style="6" customWidth="1"/>
    <col min="765" max="765" width="27.125" style="6" customWidth="1"/>
    <col min="766" max="766" width="36.5" style="6" customWidth="1"/>
    <col min="767" max="767" width="11.5" style="6" customWidth="1"/>
    <col min="768" max="768" width="7.625" style="6" customWidth="1"/>
    <col min="769" max="769" width="12" style="6" customWidth="1"/>
    <col min="770" max="770" width="11.5" style="6" customWidth="1"/>
    <col min="771" max="771" width="31.875" style="6" customWidth="1"/>
    <col min="772" max="772" width="28.875" style="6" customWidth="1"/>
    <col min="773" max="1016" width="13.375" style="6"/>
    <col min="1017" max="1017" width="5.625" style="6" customWidth="1"/>
    <col min="1018" max="1018" width="13.375" style="6"/>
    <col min="1019" max="1019" width="29.375" style="6" customWidth="1"/>
    <col min="1020" max="1020" width="12.375" style="6" customWidth="1"/>
    <col min="1021" max="1021" width="27.125" style="6" customWidth="1"/>
    <col min="1022" max="1022" width="36.5" style="6" customWidth="1"/>
    <col min="1023" max="1023" width="11.5" style="6" customWidth="1"/>
    <col min="1024" max="1024" width="7.625" style="6" customWidth="1"/>
    <col min="1025" max="1025" width="12" style="6" customWidth="1"/>
    <col min="1026" max="1026" width="11.5" style="6" customWidth="1"/>
    <col min="1027" max="1027" width="31.875" style="6" customWidth="1"/>
    <col min="1028" max="1028" width="28.875" style="6" customWidth="1"/>
    <col min="1029" max="1272" width="13.375" style="6"/>
    <col min="1273" max="1273" width="5.625" style="6" customWidth="1"/>
    <col min="1274" max="1274" width="13.375" style="6"/>
    <col min="1275" max="1275" width="29.375" style="6" customWidth="1"/>
    <col min="1276" max="1276" width="12.375" style="6" customWidth="1"/>
    <col min="1277" max="1277" width="27.125" style="6" customWidth="1"/>
    <col min="1278" max="1278" width="36.5" style="6" customWidth="1"/>
    <col min="1279" max="1279" width="11.5" style="6" customWidth="1"/>
    <col min="1280" max="1280" width="7.625" style="6" customWidth="1"/>
    <col min="1281" max="1281" width="12" style="6" customWidth="1"/>
    <col min="1282" max="1282" width="11.5" style="6" customWidth="1"/>
    <col min="1283" max="1283" width="31.875" style="6" customWidth="1"/>
    <col min="1284" max="1284" width="28.875" style="6" customWidth="1"/>
    <col min="1285" max="1528" width="13.375" style="6"/>
    <col min="1529" max="1529" width="5.625" style="6" customWidth="1"/>
    <col min="1530" max="1530" width="13.375" style="6"/>
    <col min="1531" max="1531" width="29.375" style="6" customWidth="1"/>
    <col min="1532" max="1532" width="12.375" style="6" customWidth="1"/>
    <col min="1533" max="1533" width="27.125" style="6" customWidth="1"/>
    <col min="1534" max="1534" width="36.5" style="6" customWidth="1"/>
    <col min="1535" max="1535" width="11.5" style="6" customWidth="1"/>
    <col min="1536" max="1536" width="7.625" style="6" customWidth="1"/>
    <col min="1537" max="1537" width="12" style="6" customWidth="1"/>
    <col min="1538" max="1538" width="11.5" style="6" customWidth="1"/>
    <col min="1539" max="1539" width="31.875" style="6" customWidth="1"/>
    <col min="1540" max="1540" width="28.875" style="6" customWidth="1"/>
    <col min="1541" max="1784" width="13.375" style="6"/>
    <col min="1785" max="1785" width="5.625" style="6" customWidth="1"/>
    <col min="1786" max="1786" width="13.375" style="6"/>
    <col min="1787" max="1787" width="29.375" style="6" customWidth="1"/>
    <col min="1788" max="1788" width="12.375" style="6" customWidth="1"/>
    <col min="1789" max="1789" width="27.125" style="6" customWidth="1"/>
    <col min="1790" max="1790" width="36.5" style="6" customWidth="1"/>
    <col min="1791" max="1791" width="11.5" style="6" customWidth="1"/>
    <col min="1792" max="1792" width="7.625" style="6" customWidth="1"/>
    <col min="1793" max="1793" width="12" style="6" customWidth="1"/>
    <col min="1794" max="1794" width="11.5" style="6" customWidth="1"/>
    <col min="1795" max="1795" width="31.875" style="6" customWidth="1"/>
    <col min="1796" max="1796" width="28.875" style="6" customWidth="1"/>
    <col min="1797" max="2040" width="13.375" style="6"/>
    <col min="2041" max="2041" width="5.625" style="6" customWidth="1"/>
    <col min="2042" max="2042" width="13.375" style="6"/>
    <col min="2043" max="2043" width="29.375" style="6" customWidth="1"/>
    <col min="2044" max="2044" width="12.375" style="6" customWidth="1"/>
    <col min="2045" max="2045" width="27.125" style="6" customWidth="1"/>
    <col min="2046" max="2046" width="36.5" style="6" customWidth="1"/>
    <col min="2047" max="2047" width="11.5" style="6" customWidth="1"/>
    <col min="2048" max="2048" width="7.625" style="6" customWidth="1"/>
    <col min="2049" max="2049" width="12" style="6" customWidth="1"/>
    <col min="2050" max="2050" width="11.5" style="6" customWidth="1"/>
    <col min="2051" max="2051" width="31.875" style="6" customWidth="1"/>
    <col min="2052" max="2052" width="28.875" style="6" customWidth="1"/>
    <col min="2053" max="2296" width="13.375" style="6"/>
    <col min="2297" max="2297" width="5.625" style="6" customWidth="1"/>
    <col min="2298" max="2298" width="13.375" style="6"/>
    <col min="2299" max="2299" width="29.375" style="6" customWidth="1"/>
    <col min="2300" max="2300" width="12.375" style="6" customWidth="1"/>
    <col min="2301" max="2301" width="27.125" style="6" customWidth="1"/>
    <col min="2302" max="2302" width="36.5" style="6" customWidth="1"/>
    <col min="2303" max="2303" width="11.5" style="6" customWidth="1"/>
    <col min="2304" max="2304" width="7.625" style="6" customWidth="1"/>
    <col min="2305" max="2305" width="12" style="6" customWidth="1"/>
    <col min="2306" max="2306" width="11.5" style="6" customWidth="1"/>
    <col min="2307" max="2307" width="31.875" style="6" customWidth="1"/>
    <col min="2308" max="2308" width="28.875" style="6" customWidth="1"/>
    <col min="2309" max="2552" width="13.375" style="6"/>
    <col min="2553" max="2553" width="5.625" style="6" customWidth="1"/>
    <col min="2554" max="2554" width="13.375" style="6"/>
    <col min="2555" max="2555" width="29.375" style="6" customWidth="1"/>
    <col min="2556" max="2556" width="12.375" style="6" customWidth="1"/>
    <col min="2557" max="2557" width="27.125" style="6" customWidth="1"/>
    <col min="2558" max="2558" width="36.5" style="6" customWidth="1"/>
    <col min="2559" max="2559" width="11.5" style="6" customWidth="1"/>
    <col min="2560" max="2560" width="7.625" style="6" customWidth="1"/>
    <col min="2561" max="2561" width="12" style="6" customWidth="1"/>
    <col min="2562" max="2562" width="11.5" style="6" customWidth="1"/>
    <col min="2563" max="2563" width="31.875" style="6" customWidth="1"/>
    <col min="2564" max="2564" width="28.875" style="6" customWidth="1"/>
    <col min="2565" max="2808" width="13.375" style="6"/>
    <col min="2809" max="2809" width="5.625" style="6" customWidth="1"/>
    <col min="2810" max="2810" width="13.375" style="6"/>
    <col min="2811" max="2811" width="29.375" style="6" customWidth="1"/>
    <col min="2812" max="2812" width="12.375" style="6" customWidth="1"/>
    <col min="2813" max="2813" width="27.125" style="6" customWidth="1"/>
    <col min="2814" max="2814" width="36.5" style="6" customWidth="1"/>
    <col min="2815" max="2815" width="11.5" style="6" customWidth="1"/>
    <col min="2816" max="2816" width="7.625" style="6" customWidth="1"/>
    <col min="2817" max="2817" width="12" style="6" customWidth="1"/>
    <col min="2818" max="2818" width="11.5" style="6" customWidth="1"/>
    <col min="2819" max="2819" width="31.875" style="6" customWidth="1"/>
    <col min="2820" max="2820" width="28.875" style="6" customWidth="1"/>
    <col min="2821" max="3064" width="13.375" style="6"/>
    <col min="3065" max="3065" width="5.625" style="6" customWidth="1"/>
    <col min="3066" max="3066" width="13.375" style="6"/>
    <col min="3067" max="3067" width="29.375" style="6" customWidth="1"/>
    <col min="3068" max="3068" width="12.375" style="6" customWidth="1"/>
    <col min="3069" max="3069" width="27.125" style="6" customWidth="1"/>
    <col min="3070" max="3070" width="36.5" style="6" customWidth="1"/>
    <col min="3071" max="3071" width="11.5" style="6" customWidth="1"/>
    <col min="3072" max="3072" width="7.625" style="6" customWidth="1"/>
    <col min="3073" max="3073" width="12" style="6" customWidth="1"/>
    <col min="3074" max="3074" width="11.5" style="6" customWidth="1"/>
    <col min="3075" max="3075" width="31.875" style="6" customWidth="1"/>
    <col min="3076" max="3076" width="28.875" style="6" customWidth="1"/>
    <col min="3077" max="3320" width="13.375" style="6"/>
    <col min="3321" max="3321" width="5.625" style="6" customWidth="1"/>
    <col min="3322" max="3322" width="13.375" style="6"/>
    <col min="3323" max="3323" width="29.375" style="6" customWidth="1"/>
    <col min="3324" max="3324" width="12.375" style="6" customWidth="1"/>
    <col min="3325" max="3325" width="27.125" style="6" customWidth="1"/>
    <col min="3326" max="3326" width="36.5" style="6" customWidth="1"/>
    <col min="3327" max="3327" width="11.5" style="6" customWidth="1"/>
    <col min="3328" max="3328" width="7.625" style="6" customWidth="1"/>
    <col min="3329" max="3329" width="12" style="6" customWidth="1"/>
    <col min="3330" max="3330" width="11.5" style="6" customWidth="1"/>
    <col min="3331" max="3331" width="31.875" style="6" customWidth="1"/>
    <col min="3332" max="3332" width="28.875" style="6" customWidth="1"/>
    <col min="3333" max="3576" width="13.375" style="6"/>
    <col min="3577" max="3577" width="5.625" style="6" customWidth="1"/>
    <col min="3578" max="3578" width="13.375" style="6"/>
    <col min="3579" max="3579" width="29.375" style="6" customWidth="1"/>
    <col min="3580" max="3580" width="12.375" style="6" customWidth="1"/>
    <col min="3581" max="3581" width="27.125" style="6" customWidth="1"/>
    <col min="3582" max="3582" width="36.5" style="6" customWidth="1"/>
    <col min="3583" max="3583" width="11.5" style="6" customWidth="1"/>
    <col min="3584" max="3584" width="7.625" style="6" customWidth="1"/>
    <col min="3585" max="3585" width="12" style="6" customWidth="1"/>
    <col min="3586" max="3586" width="11.5" style="6" customWidth="1"/>
    <col min="3587" max="3587" width="31.875" style="6" customWidth="1"/>
    <col min="3588" max="3588" width="28.875" style="6" customWidth="1"/>
    <col min="3589" max="3832" width="13.375" style="6"/>
    <col min="3833" max="3833" width="5.625" style="6" customWidth="1"/>
    <col min="3834" max="3834" width="13.375" style="6"/>
    <col min="3835" max="3835" width="29.375" style="6" customWidth="1"/>
    <col min="3836" max="3836" width="12.375" style="6" customWidth="1"/>
    <col min="3837" max="3837" width="27.125" style="6" customWidth="1"/>
    <col min="3838" max="3838" width="36.5" style="6" customWidth="1"/>
    <col min="3839" max="3839" width="11.5" style="6" customWidth="1"/>
    <col min="3840" max="3840" width="7.625" style="6" customWidth="1"/>
    <col min="3841" max="3841" width="12" style="6" customWidth="1"/>
    <col min="3842" max="3842" width="11.5" style="6" customWidth="1"/>
    <col min="3843" max="3843" width="31.875" style="6" customWidth="1"/>
    <col min="3844" max="3844" width="28.875" style="6" customWidth="1"/>
    <col min="3845" max="4088" width="13.375" style="6"/>
    <col min="4089" max="4089" width="5.625" style="6" customWidth="1"/>
    <col min="4090" max="4090" width="13.375" style="6"/>
    <col min="4091" max="4091" width="29.375" style="6" customWidth="1"/>
    <col min="4092" max="4092" width="12.375" style="6" customWidth="1"/>
    <col min="4093" max="4093" width="27.125" style="6" customWidth="1"/>
    <col min="4094" max="4094" width="36.5" style="6" customWidth="1"/>
    <col min="4095" max="4095" width="11.5" style="6" customWidth="1"/>
    <col min="4096" max="4096" width="7.625" style="6" customWidth="1"/>
    <col min="4097" max="4097" width="12" style="6" customWidth="1"/>
    <col min="4098" max="4098" width="11.5" style="6" customWidth="1"/>
    <col min="4099" max="4099" width="31.875" style="6" customWidth="1"/>
    <col min="4100" max="4100" width="28.875" style="6" customWidth="1"/>
    <col min="4101" max="4344" width="13.375" style="6"/>
    <col min="4345" max="4345" width="5.625" style="6" customWidth="1"/>
    <col min="4346" max="4346" width="13.375" style="6"/>
    <col min="4347" max="4347" width="29.375" style="6" customWidth="1"/>
    <col min="4348" max="4348" width="12.375" style="6" customWidth="1"/>
    <col min="4349" max="4349" width="27.125" style="6" customWidth="1"/>
    <col min="4350" max="4350" width="36.5" style="6" customWidth="1"/>
    <col min="4351" max="4351" width="11.5" style="6" customWidth="1"/>
    <col min="4352" max="4352" width="7.625" style="6" customWidth="1"/>
    <col min="4353" max="4353" width="12" style="6" customWidth="1"/>
    <col min="4354" max="4354" width="11.5" style="6" customWidth="1"/>
    <col min="4355" max="4355" width="31.875" style="6" customWidth="1"/>
    <col min="4356" max="4356" width="28.875" style="6" customWidth="1"/>
    <col min="4357" max="4600" width="13.375" style="6"/>
    <col min="4601" max="4601" width="5.625" style="6" customWidth="1"/>
    <col min="4602" max="4602" width="13.375" style="6"/>
    <col min="4603" max="4603" width="29.375" style="6" customWidth="1"/>
    <col min="4604" max="4604" width="12.375" style="6" customWidth="1"/>
    <col min="4605" max="4605" width="27.125" style="6" customWidth="1"/>
    <col min="4606" max="4606" width="36.5" style="6" customWidth="1"/>
    <col min="4607" max="4607" width="11.5" style="6" customWidth="1"/>
    <col min="4608" max="4608" width="7.625" style="6" customWidth="1"/>
    <col min="4609" max="4609" width="12" style="6" customWidth="1"/>
    <col min="4610" max="4610" width="11.5" style="6" customWidth="1"/>
    <col min="4611" max="4611" width="31.875" style="6" customWidth="1"/>
    <col min="4612" max="4612" width="28.875" style="6" customWidth="1"/>
    <col min="4613" max="4856" width="13.375" style="6"/>
    <col min="4857" max="4857" width="5.625" style="6" customWidth="1"/>
    <col min="4858" max="4858" width="13.375" style="6"/>
    <col min="4859" max="4859" width="29.375" style="6" customWidth="1"/>
    <col min="4860" max="4860" width="12.375" style="6" customWidth="1"/>
    <col min="4861" max="4861" width="27.125" style="6" customWidth="1"/>
    <col min="4862" max="4862" width="36.5" style="6" customWidth="1"/>
    <col min="4863" max="4863" width="11.5" style="6" customWidth="1"/>
    <col min="4864" max="4864" width="7.625" style="6" customWidth="1"/>
    <col min="4865" max="4865" width="12" style="6" customWidth="1"/>
    <col min="4866" max="4866" width="11.5" style="6" customWidth="1"/>
    <col min="4867" max="4867" width="31.875" style="6" customWidth="1"/>
    <col min="4868" max="4868" width="28.875" style="6" customWidth="1"/>
    <col min="4869" max="5112" width="13.375" style="6"/>
    <col min="5113" max="5113" width="5.625" style="6" customWidth="1"/>
    <col min="5114" max="5114" width="13.375" style="6"/>
    <col min="5115" max="5115" width="29.375" style="6" customWidth="1"/>
    <col min="5116" max="5116" width="12.375" style="6" customWidth="1"/>
    <col min="5117" max="5117" width="27.125" style="6" customWidth="1"/>
    <col min="5118" max="5118" width="36.5" style="6" customWidth="1"/>
    <col min="5119" max="5119" width="11.5" style="6" customWidth="1"/>
    <col min="5120" max="5120" width="7.625" style="6" customWidth="1"/>
    <col min="5121" max="5121" width="12" style="6" customWidth="1"/>
    <col min="5122" max="5122" width="11.5" style="6" customWidth="1"/>
    <col min="5123" max="5123" width="31.875" style="6" customWidth="1"/>
    <col min="5124" max="5124" width="28.875" style="6" customWidth="1"/>
    <col min="5125" max="5368" width="13.375" style="6"/>
    <col min="5369" max="5369" width="5.625" style="6" customWidth="1"/>
    <col min="5370" max="5370" width="13.375" style="6"/>
    <col min="5371" max="5371" width="29.375" style="6" customWidth="1"/>
    <col min="5372" max="5372" width="12.375" style="6" customWidth="1"/>
    <col min="5373" max="5373" width="27.125" style="6" customWidth="1"/>
    <col min="5374" max="5374" width="36.5" style="6" customWidth="1"/>
    <col min="5375" max="5375" width="11.5" style="6" customWidth="1"/>
    <col min="5376" max="5376" width="7.625" style="6" customWidth="1"/>
    <col min="5377" max="5377" width="12" style="6" customWidth="1"/>
    <col min="5378" max="5378" width="11.5" style="6" customWidth="1"/>
    <col min="5379" max="5379" width="31.875" style="6" customWidth="1"/>
    <col min="5380" max="5380" width="28.875" style="6" customWidth="1"/>
    <col min="5381" max="5624" width="13.375" style="6"/>
    <col min="5625" max="5625" width="5.625" style="6" customWidth="1"/>
    <col min="5626" max="5626" width="13.375" style="6"/>
    <col min="5627" max="5627" width="29.375" style="6" customWidth="1"/>
    <col min="5628" max="5628" width="12.375" style="6" customWidth="1"/>
    <col min="5629" max="5629" width="27.125" style="6" customWidth="1"/>
    <col min="5630" max="5630" width="36.5" style="6" customWidth="1"/>
    <col min="5631" max="5631" width="11.5" style="6" customWidth="1"/>
    <col min="5632" max="5632" width="7.625" style="6" customWidth="1"/>
    <col min="5633" max="5633" width="12" style="6" customWidth="1"/>
    <col min="5634" max="5634" width="11.5" style="6" customWidth="1"/>
    <col min="5635" max="5635" width="31.875" style="6" customWidth="1"/>
    <col min="5636" max="5636" width="28.875" style="6" customWidth="1"/>
    <col min="5637" max="5880" width="13.375" style="6"/>
    <col min="5881" max="5881" width="5.625" style="6" customWidth="1"/>
    <col min="5882" max="5882" width="13.375" style="6"/>
    <col min="5883" max="5883" width="29.375" style="6" customWidth="1"/>
    <col min="5884" max="5884" width="12.375" style="6" customWidth="1"/>
    <col min="5885" max="5885" width="27.125" style="6" customWidth="1"/>
    <col min="5886" max="5886" width="36.5" style="6" customWidth="1"/>
    <col min="5887" max="5887" width="11.5" style="6" customWidth="1"/>
    <col min="5888" max="5888" width="7.625" style="6" customWidth="1"/>
    <col min="5889" max="5889" width="12" style="6" customWidth="1"/>
    <col min="5890" max="5890" width="11.5" style="6" customWidth="1"/>
    <col min="5891" max="5891" width="31.875" style="6" customWidth="1"/>
    <col min="5892" max="5892" width="28.875" style="6" customWidth="1"/>
    <col min="5893" max="6136" width="13.375" style="6"/>
    <col min="6137" max="6137" width="5.625" style="6" customWidth="1"/>
    <col min="6138" max="6138" width="13.375" style="6"/>
    <col min="6139" max="6139" width="29.375" style="6" customWidth="1"/>
    <col min="6140" max="6140" width="12.375" style="6" customWidth="1"/>
    <col min="6141" max="6141" width="27.125" style="6" customWidth="1"/>
    <col min="6142" max="6142" width="36.5" style="6" customWidth="1"/>
    <col min="6143" max="6143" width="11.5" style="6" customWidth="1"/>
    <col min="6144" max="6144" width="7.625" style="6" customWidth="1"/>
    <col min="6145" max="6145" width="12" style="6" customWidth="1"/>
    <col min="6146" max="6146" width="11.5" style="6" customWidth="1"/>
    <col min="6147" max="6147" width="31.875" style="6" customWidth="1"/>
    <col min="6148" max="6148" width="28.875" style="6" customWidth="1"/>
    <col min="6149" max="6392" width="13.375" style="6"/>
    <col min="6393" max="6393" width="5.625" style="6" customWidth="1"/>
    <col min="6394" max="6394" width="13.375" style="6"/>
    <col min="6395" max="6395" width="29.375" style="6" customWidth="1"/>
    <col min="6396" max="6396" width="12.375" style="6" customWidth="1"/>
    <col min="6397" max="6397" width="27.125" style="6" customWidth="1"/>
    <col min="6398" max="6398" width="36.5" style="6" customWidth="1"/>
    <col min="6399" max="6399" width="11.5" style="6" customWidth="1"/>
    <col min="6400" max="6400" width="7.625" style="6" customWidth="1"/>
    <col min="6401" max="6401" width="12" style="6" customWidth="1"/>
    <col min="6402" max="6402" width="11.5" style="6" customWidth="1"/>
    <col min="6403" max="6403" width="31.875" style="6" customWidth="1"/>
    <col min="6404" max="6404" width="28.875" style="6" customWidth="1"/>
    <col min="6405" max="6648" width="13.375" style="6"/>
    <col min="6649" max="6649" width="5.625" style="6" customWidth="1"/>
    <col min="6650" max="6650" width="13.375" style="6"/>
    <col min="6651" max="6651" width="29.375" style="6" customWidth="1"/>
    <col min="6652" max="6652" width="12.375" style="6" customWidth="1"/>
    <col min="6653" max="6653" width="27.125" style="6" customWidth="1"/>
    <col min="6654" max="6654" width="36.5" style="6" customWidth="1"/>
    <col min="6655" max="6655" width="11.5" style="6" customWidth="1"/>
    <col min="6656" max="6656" width="7.625" style="6" customWidth="1"/>
    <col min="6657" max="6657" width="12" style="6" customWidth="1"/>
    <col min="6658" max="6658" width="11.5" style="6" customWidth="1"/>
    <col min="6659" max="6659" width="31.875" style="6" customWidth="1"/>
    <col min="6660" max="6660" width="28.875" style="6" customWidth="1"/>
    <col min="6661" max="6904" width="13.375" style="6"/>
    <col min="6905" max="6905" width="5.625" style="6" customWidth="1"/>
    <col min="6906" max="6906" width="13.375" style="6"/>
    <col min="6907" max="6907" width="29.375" style="6" customWidth="1"/>
    <col min="6908" max="6908" width="12.375" style="6" customWidth="1"/>
    <col min="6909" max="6909" width="27.125" style="6" customWidth="1"/>
    <col min="6910" max="6910" width="36.5" style="6" customWidth="1"/>
    <col min="6911" max="6911" width="11.5" style="6" customWidth="1"/>
    <col min="6912" max="6912" width="7.625" style="6" customWidth="1"/>
    <col min="6913" max="6913" width="12" style="6" customWidth="1"/>
    <col min="6914" max="6914" width="11.5" style="6" customWidth="1"/>
    <col min="6915" max="6915" width="31.875" style="6" customWidth="1"/>
    <col min="6916" max="6916" width="28.875" style="6" customWidth="1"/>
    <col min="6917" max="7160" width="13.375" style="6"/>
    <col min="7161" max="7161" width="5.625" style="6" customWidth="1"/>
    <col min="7162" max="7162" width="13.375" style="6"/>
    <col min="7163" max="7163" width="29.375" style="6" customWidth="1"/>
    <col min="7164" max="7164" width="12.375" style="6" customWidth="1"/>
    <col min="7165" max="7165" width="27.125" style="6" customWidth="1"/>
    <col min="7166" max="7166" width="36.5" style="6" customWidth="1"/>
    <col min="7167" max="7167" width="11.5" style="6" customWidth="1"/>
    <col min="7168" max="7168" width="7.625" style="6" customWidth="1"/>
    <col min="7169" max="7169" width="12" style="6" customWidth="1"/>
    <col min="7170" max="7170" width="11.5" style="6" customWidth="1"/>
    <col min="7171" max="7171" width="31.875" style="6" customWidth="1"/>
    <col min="7172" max="7172" width="28.875" style="6" customWidth="1"/>
    <col min="7173" max="7416" width="13.375" style="6"/>
    <col min="7417" max="7417" width="5.625" style="6" customWidth="1"/>
    <col min="7418" max="7418" width="13.375" style="6"/>
    <col min="7419" max="7419" width="29.375" style="6" customWidth="1"/>
    <col min="7420" max="7420" width="12.375" style="6" customWidth="1"/>
    <col min="7421" max="7421" width="27.125" style="6" customWidth="1"/>
    <col min="7422" max="7422" width="36.5" style="6" customWidth="1"/>
    <col min="7423" max="7423" width="11.5" style="6" customWidth="1"/>
    <col min="7424" max="7424" width="7.625" style="6" customWidth="1"/>
    <col min="7425" max="7425" width="12" style="6" customWidth="1"/>
    <col min="7426" max="7426" width="11.5" style="6" customWidth="1"/>
    <col min="7427" max="7427" width="31.875" style="6" customWidth="1"/>
    <col min="7428" max="7428" width="28.875" style="6" customWidth="1"/>
    <col min="7429" max="7672" width="13.375" style="6"/>
    <col min="7673" max="7673" width="5.625" style="6" customWidth="1"/>
    <col min="7674" max="7674" width="13.375" style="6"/>
    <col min="7675" max="7675" width="29.375" style="6" customWidth="1"/>
    <col min="7676" max="7676" width="12.375" style="6" customWidth="1"/>
    <col min="7677" max="7677" width="27.125" style="6" customWidth="1"/>
    <col min="7678" max="7678" width="36.5" style="6" customWidth="1"/>
    <col min="7679" max="7679" width="11.5" style="6" customWidth="1"/>
    <col min="7680" max="7680" width="7.625" style="6" customWidth="1"/>
    <col min="7681" max="7681" width="12" style="6" customWidth="1"/>
    <col min="7682" max="7682" width="11.5" style="6" customWidth="1"/>
    <col min="7683" max="7683" width="31.875" style="6" customWidth="1"/>
    <col min="7684" max="7684" width="28.875" style="6" customWidth="1"/>
    <col min="7685" max="7928" width="13.375" style="6"/>
    <col min="7929" max="7929" width="5.625" style="6" customWidth="1"/>
    <col min="7930" max="7930" width="13.375" style="6"/>
    <col min="7931" max="7931" width="29.375" style="6" customWidth="1"/>
    <col min="7932" max="7932" width="12.375" style="6" customWidth="1"/>
    <col min="7933" max="7933" width="27.125" style="6" customWidth="1"/>
    <col min="7934" max="7934" width="36.5" style="6" customWidth="1"/>
    <col min="7935" max="7935" width="11.5" style="6" customWidth="1"/>
    <col min="7936" max="7936" width="7.625" style="6" customWidth="1"/>
    <col min="7937" max="7937" width="12" style="6" customWidth="1"/>
    <col min="7938" max="7938" width="11.5" style="6" customWidth="1"/>
    <col min="7939" max="7939" width="31.875" style="6" customWidth="1"/>
    <col min="7940" max="7940" width="28.875" style="6" customWidth="1"/>
    <col min="7941" max="8184" width="13.375" style="6"/>
    <col min="8185" max="8185" width="5.625" style="6" customWidth="1"/>
    <col min="8186" max="8186" width="13.375" style="6"/>
    <col min="8187" max="8187" width="29.375" style="6" customWidth="1"/>
    <col min="8188" max="8188" width="12.375" style="6" customWidth="1"/>
    <col min="8189" max="8189" width="27.125" style="6" customWidth="1"/>
    <col min="8190" max="8190" width="36.5" style="6" customWidth="1"/>
    <col min="8191" max="8191" width="11.5" style="6" customWidth="1"/>
    <col min="8192" max="8192" width="7.625" style="6" customWidth="1"/>
    <col min="8193" max="8193" width="12" style="6" customWidth="1"/>
    <col min="8194" max="8194" width="11.5" style="6" customWidth="1"/>
    <col min="8195" max="8195" width="31.875" style="6" customWidth="1"/>
    <col min="8196" max="8196" width="28.875" style="6" customWidth="1"/>
    <col min="8197" max="8440" width="13.375" style="6"/>
    <col min="8441" max="8441" width="5.625" style="6" customWidth="1"/>
    <col min="8442" max="8442" width="13.375" style="6"/>
    <col min="8443" max="8443" width="29.375" style="6" customWidth="1"/>
    <col min="8444" max="8444" width="12.375" style="6" customWidth="1"/>
    <col min="8445" max="8445" width="27.125" style="6" customWidth="1"/>
    <col min="8446" max="8446" width="36.5" style="6" customWidth="1"/>
    <col min="8447" max="8447" width="11.5" style="6" customWidth="1"/>
    <col min="8448" max="8448" width="7.625" style="6" customWidth="1"/>
    <col min="8449" max="8449" width="12" style="6" customWidth="1"/>
    <col min="8450" max="8450" width="11.5" style="6" customWidth="1"/>
    <col min="8451" max="8451" width="31.875" style="6" customWidth="1"/>
    <col min="8452" max="8452" width="28.875" style="6" customWidth="1"/>
    <col min="8453" max="8696" width="13.375" style="6"/>
    <col min="8697" max="8697" width="5.625" style="6" customWidth="1"/>
    <col min="8698" max="8698" width="13.375" style="6"/>
    <col min="8699" max="8699" width="29.375" style="6" customWidth="1"/>
    <col min="8700" max="8700" width="12.375" style="6" customWidth="1"/>
    <col min="8701" max="8701" width="27.125" style="6" customWidth="1"/>
    <col min="8702" max="8702" width="36.5" style="6" customWidth="1"/>
    <col min="8703" max="8703" width="11.5" style="6" customWidth="1"/>
    <col min="8704" max="8704" width="7.625" style="6" customWidth="1"/>
    <col min="8705" max="8705" width="12" style="6" customWidth="1"/>
    <col min="8706" max="8706" width="11.5" style="6" customWidth="1"/>
    <col min="8707" max="8707" width="31.875" style="6" customWidth="1"/>
    <col min="8708" max="8708" width="28.875" style="6" customWidth="1"/>
    <col min="8709" max="8952" width="13.375" style="6"/>
    <col min="8953" max="8953" width="5.625" style="6" customWidth="1"/>
    <col min="8954" max="8954" width="13.375" style="6"/>
    <col min="8955" max="8955" width="29.375" style="6" customWidth="1"/>
    <col min="8956" max="8956" width="12.375" style="6" customWidth="1"/>
    <col min="8957" max="8957" width="27.125" style="6" customWidth="1"/>
    <col min="8958" max="8958" width="36.5" style="6" customWidth="1"/>
    <col min="8959" max="8959" width="11.5" style="6" customWidth="1"/>
    <col min="8960" max="8960" width="7.625" style="6" customWidth="1"/>
    <col min="8961" max="8961" width="12" style="6" customWidth="1"/>
    <col min="8962" max="8962" width="11.5" style="6" customWidth="1"/>
    <col min="8963" max="8963" width="31.875" style="6" customWidth="1"/>
    <col min="8964" max="8964" width="28.875" style="6" customWidth="1"/>
    <col min="8965" max="9208" width="13.375" style="6"/>
    <col min="9209" max="9209" width="5.625" style="6" customWidth="1"/>
    <col min="9210" max="9210" width="13.375" style="6"/>
    <col min="9211" max="9211" width="29.375" style="6" customWidth="1"/>
    <col min="9212" max="9212" width="12.375" style="6" customWidth="1"/>
    <col min="9213" max="9213" width="27.125" style="6" customWidth="1"/>
    <col min="9214" max="9214" width="36.5" style="6" customWidth="1"/>
    <col min="9215" max="9215" width="11.5" style="6" customWidth="1"/>
    <col min="9216" max="9216" width="7.625" style="6" customWidth="1"/>
    <col min="9217" max="9217" width="12" style="6" customWidth="1"/>
    <col min="9218" max="9218" width="11.5" style="6" customWidth="1"/>
    <col min="9219" max="9219" width="31.875" style="6" customWidth="1"/>
    <col min="9220" max="9220" width="28.875" style="6" customWidth="1"/>
    <col min="9221" max="9464" width="13.375" style="6"/>
    <col min="9465" max="9465" width="5.625" style="6" customWidth="1"/>
    <col min="9466" max="9466" width="13.375" style="6"/>
    <col min="9467" max="9467" width="29.375" style="6" customWidth="1"/>
    <col min="9468" max="9468" width="12.375" style="6" customWidth="1"/>
    <col min="9469" max="9469" width="27.125" style="6" customWidth="1"/>
    <col min="9470" max="9470" width="36.5" style="6" customWidth="1"/>
    <col min="9471" max="9471" width="11.5" style="6" customWidth="1"/>
    <col min="9472" max="9472" width="7.625" style="6" customWidth="1"/>
    <col min="9473" max="9473" width="12" style="6" customWidth="1"/>
    <col min="9474" max="9474" width="11.5" style="6" customWidth="1"/>
    <col min="9475" max="9475" width="31.875" style="6" customWidth="1"/>
    <col min="9476" max="9476" width="28.875" style="6" customWidth="1"/>
    <col min="9477" max="9720" width="13.375" style="6"/>
    <col min="9721" max="9721" width="5.625" style="6" customWidth="1"/>
    <col min="9722" max="9722" width="13.375" style="6"/>
    <col min="9723" max="9723" width="29.375" style="6" customWidth="1"/>
    <col min="9724" max="9724" width="12.375" style="6" customWidth="1"/>
    <col min="9725" max="9725" width="27.125" style="6" customWidth="1"/>
    <col min="9726" max="9726" width="36.5" style="6" customWidth="1"/>
    <col min="9727" max="9727" width="11.5" style="6" customWidth="1"/>
    <col min="9728" max="9728" width="7.625" style="6" customWidth="1"/>
    <col min="9729" max="9729" width="12" style="6" customWidth="1"/>
    <col min="9730" max="9730" width="11.5" style="6" customWidth="1"/>
    <col min="9731" max="9731" width="31.875" style="6" customWidth="1"/>
    <col min="9732" max="9732" width="28.875" style="6" customWidth="1"/>
    <col min="9733" max="9976" width="13.375" style="6"/>
    <col min="9977" max="9977" width="5.625" style="6" customWidth="1"/>
    <col min="9978" max="9978" width="13.375" style="6"/>
    <col min="9979" max="9979" width="29.375" style="6" customWidth="1"/>
    <col min="9980" max="9980" width="12.375" style="6" customWidth="1"/>
    <col min="9981" max="9981" width="27.125" style="6" customWidth="1"/>
    <col min="9982" max="9982" width="36.5" style="6" customWidth="1"/>
    <col min="9983" max="9983" width="11.5" style="6" customWidth="1"/>
    <col min="9984" max="9984" width="7.625" style="6" customWidth="1"/>
    <col min="9985" max="9985" width="12" style="6" customWidth="1"/>
    <col min="9986" max="9986" width="11.5" style="6" customWidth="1"/>
    <col min="9987" max="9987" width="31.875" style="6" customWidth="1"/>
    <col min="9988" max="9988" width="28.875" style="6" customWidth="1"/>
    <col min="9989" max="10232" width="13.375" style="6"/>
    <col min="10233" max="10233" width="5.625" style="6" customWidth="1"/>
    <col min="10234" max="10234" width="13.375" style="6"/>
    <col min="10235" max="10235" width="29.375" style="6" customWidth="1"/>
    <col min="10236" max="10236" width="12.375" style="6" customWidth="1"/>
    <col min="10237" max="10237" width="27.125" style="6" customWidth="1"/>
    <col min="10238" max="10238" width="36.5" style="6" customWidth="1"/>
    <col min="10239" max="10239" width="11.5" style="6" customWidth="1"/>
    <col min="10240" max="10240" width="7.625" style="6" customWidth="1"/>
    <col min="10241" max="10241" width="12" style="6" customWidth="1"/>
    <col min="10242" max="10242" width="11.5" style="6" customWidth="1"/>
    <col min="10243" max="10243" width="31.875" style="6" customWidth="1"/>
    <col min="10244" max="10244" width="28.875" style="6" customWidth="1"/>
    <col min="10245" max="10488" width="13.375" style="6"/>
    <col min="10489" max="10489" width="5.625" style="6" customWidth="1"/>
    <col min="10490" max="10490" width="13.375" style="6"/>
    <col min="10491" max="10491" width="29.375" style="6" customWidth="1"/>
    <col min="10492" max="10492" width="12.375" style="6" customWidth="1"/>
    <col min="10493" max="10493" width="27.125" style="6" customWidth="1"/>
    <col min="10494" max="10494" width="36.5" style="6" customWidth="1"/>
    <col min="10495" max="10495" width="11.5" style="6" customWidth="1"/>
    <col min="10496" max="10496" width="7.625" style="6" customWidth="1"/>
    <col min="10497" max="10497" width="12" style="6" customWidth="1"/>
    <col min="10498" max="10498" width="11.5" style="6" customWidth="1"/>
    <col min="10499" max="10499" width="31.875" style="6" customWidth="1"/>
    <col min="10500" max="10500" width="28.875" style="6" customWidth="1"/>
    <col min="10501" max="10744" width="13.375" style="6"/>
    <col min="10745" max="10745" width="5.625" style="6" customWidth="1"/>
    <col min="10746" max="10746" width="13.375" style="6"/>
    <col min="10747" max="10747" width="29.375" style="6" customWidth="1"/>
    <col min="10748" max="10748" width="12.375" style="6" customWidth="1"/>
    <col min="10749" max="10749" width="27.125" style="6" customWidth="1"/>
    <col min="10750" max="10750" width="36.5" style="6" customWidth="1"/>
    <col min="10751" max="10751" width="11.5" style="6" customWidth="1"/>
    <col min="10752" max="10752" width="7.625" style="6" customWidth="1"/>
    <col min="10753" max="10753" width="12" style="6" customWidth="1"/>
    <col min="10754" max="10754" width="11.5" style="6" customWidth="1"/>
    <col min="10755" max="10755" width="31.875" style="6" customWidth="1"/>
    <col min="10756" max="10756" width="28.875" style="6" customWidth="1"/>
    <col min="10757" max="11000" width="13.375" style="6"/>
    <col min="11001" max="11001" width="5.625" style="6" customWidth="1"/>
    <col min="11002" max="11002" width="13.375" style="6"/>
    <col min="11003" max="11003" width="29.375" style="6" customWidth="1"/>
    <col min="11004" max="11004" width="12.375" style="6" customWidth="1"/>
    <col min="11005" max="11005" width="27.125" style="6" customWidth="1"/>
    <col min="11006" max="11006" width="36.5" style="6" customWidth="1"/>
    <col min="11007" max="11007" width="11.5" style="6" customWidth="1"/>
    <col min="11008" max="11008" width="7.625" style="6" customWidth="1"/>
    <col min="11009" max="11009" width="12" style="6" customWidth="1"/>
    <col min="11010" max="11010" width="11.5" style="6" customWidth="1"/>
    <col min="11011" max="11011" width="31.875" style="6" customWidth="1"/>
    <col min="11012" max="11012" width="28.875" style="6" customWidth="1"/>
    <col min="11013" max="11256" width="13.375" style="6"/>
    <col min="11257" max="11257" width="5.625" style="6" customWidth="1"/>
    <col min="11258" max="11258" width="13.375" style="6"/>
    <col min="11259" max="11259" width="29.375" style="6" customWidth="1"/>
    <col min="11260" max="11260" width="12.375" style="6" customWidth="1"/>
    <col min="11261" max="11261" width="27.125" style="6" customWidth="1"/>
    <col min="11262" max="11262" width="36.5" style="6" customWidth="1"/>
    <col min="11263" max="11263" width="11.5" style="6" customWidth="1"/>
    <col min="11264" max="11264" width="7.625" style="6" customWidth="1"/>
    <col min="11265" max="11265" width="12" style="6" customWidth="1"/>
    <col min="11266" max="11266" width="11.5" style="6" customWidth="1"/>
    <col min="11267" max="11267" width="31.875" style="6" customWidth="1"/>
    <col min="11268" max="11268" width="28.875" style="6" customWidth="1"/>
    <col min="11269" max="11512" width="13.375" style="6"/>
    <col min="11513" max="11513" width="5.625" style="6" customWidth="1"/>
    <col min="11514" max="11514" width="13.375" style="6"/>
    <col min="11515" max="11515" width="29.375" style="6" customWidth="1"/>
    <col min="11516" max="11516" width="12.375" style="6" customWidth="1"/>
    <col min="11517" max="11517" width="27.125" style="6" customWidth="1"/>
    <col min="11518" max="11518" width="36.5" style="6" customWidth="1"/>
    <col min="11519" max="11519" width="11.5" style="6" customWidth="1"/>
    <col min="11520" max="11520" width="7.625" style="6" customWidth="1"/>
    <col min="11521" max="11521" width="12" style="6" customWidth="1"/>
    <col min="11522" max="11522" width="11.5" style="6" customWidth="1"/>
    <col min="11523" max="11523" width="31.875" style="6" customWidth="1"/>
    <col min="11524" max="11524" width="28.875" style="6" customWidth="1"/>
    <col min="11525" max="11768" width="13.375" style="6"/>
    <col min="11769" max="11769" width="5.625" style="6" customWidth="1"/>
    <col min="11770" max="11770" width="13.375" style="6"/>
    <col min="11771" max="11771" width="29.375" style="6" customWidth="1"/>
    <col min="11772" max="11772" width="12.375" style="6" customWidth="1"/>
    <col min="11773" max="11773" width="27.125" style="6" customWidth="1"/>
    <col min="11774" max="11774" width="36.5" style="6" customWidth="1"/>
    <col min="11775" max="11775" width="11.5" style="6" customWidth="1"/>
    <col min="11776" max="11776" width="7.625" style="6" customWidth="1"/>
    <col min="11777" max="11777" width="12" style="6" customWidth="1"/>
    <col min="11778" max="11778" width="11.5" style="6" customWidth="1"/>
    <col min="11779" max="11779" width="31.875" style="6" customWidth="1"/>
    <col min="11780" max="11780" width="28.875" style="6" customWidth="1"/>
    <col min="11781" max="12024" width="13.375" style="6"/>
    <col min="12025" max="12025" width="5.625" style="6" customWidth="1"/>
    <col min="12026" max="12026" width="13.375" style="6"/>
    <col min="12027" max="12027" width="29.375" style="6" customWidth="1"/>
    <col min="12028" max="12028" width="12.375" style="6" customWidth="1"/>
    <col min="12029" max="12029" width="27.125" style="6" customWidth="1"/>
    <col min="12030" max="12030" width="36.5" style="6" customWidth="1"/>
    <col min="12031" max="12031" width="11.5" style="6" customWidth="1"/>
    <col min="12032" max="12032" width="7.625" style="6" customWidth="1"/>
    <col min="12033" max="12033" width="12" style="6" customWidth="1"/>
    <col min="12034" max="12034" width="11.5" style="6" customWidth="1"/>
    <col min="12035" max="12035" width="31.875" style="6" customWidth="1"/>
    <col min="12036" max="12036" width="28.875" style="6" customWidth="1"/>
    <col min="12037" max="12280" width="13.375" style="6"/>
    <col min="12281" max="12281" width="5.625" style="6" customWidth="1"/>
    <col min="12282" max="12282" width="13.375" style="6"/>
    <col min="12283" max="12283" width="29.375" style="6" customWidth="1"/>
    <col min="12284" max="12284" width="12.375" style="6" customWidth="1"/>
    <col min="12285" max="12285" width="27.125" style="6" customWidth="1"/>
    <col min="12286" max="12286" width="36.5" style="6" customWidth="1"/>
    <col min="12287" max="12287" width="11.5" style="6" customWidth="1"/>
    <col min="12288" max="12288" width="7.625" style="6" customWidth="1"/>
    <col min="12289" max="12289" width="12" style="6" customWidth="1"/>
    <col min="12290" max="12290" width="11.5" style="6" customWidth="1"/>
    <col min="12291" max="12291" width="31.875" style="6" customWidth="1"/>
    <col min="12292" max="12292" width="28.875" style="6" customWidth="1"/>
    <col min="12293" max="12536" width="13.375" style="6"/>
    <col min="12537" max="12537" width="5.625" style="6" customWidth="1"/>
    <col min="12538" max="12538" width="13.375" style="6"/>
    <col min="12539" max="12539" width="29.375" style="6" customWidth="1"/>
    <col min="12540" max="12540" width="12.375" style="6" customWidth="1"/>
    <col min="12541" max="12541" width="27.125" style="6" customWidth="1"/>
    <col min="12542" max="12542" width="36.5" style="6" customWidth="1"/>
    <col min="12543" max="12543" width="11.5" style="6" customWidth="1"/>
    <col min="12544" max="12544" width="7.625" style="6" customWidth="1"/>
    <col min="12545" max="12545" width="12" style="6" customWidth="1"/>
    <col min="12546" max="12546" width="11.5" style="6" customWidth="1"/>
    <col min="12547" max="12547" width="31.875" style="6" customWidth="1"/>
    <col min="12548" max="12548" width="28.875" style="6" customWidth="1"/>
    <col min="12549" max="12792" width="13.375" style="6"/>
    <col min="12793" max="12793" width="5.625" style="6" customWidth="1"/>
    <col min="12794" max="12794" width="13.375" style="6"/>
    <col min="12795" max="12795" width="29.375" style="6" customWidth="1"/>
    <col min="12796" max="12796" width="12.375" style="6" customWidth="1"/>
    <col min="12797" max="12797" width="27.125" style="6" customWidth="1"/>
    <col min="12798" max="12798" width="36.5" style="6" customWidth="1"/>
    <col min="12799" max="12799" width="11.5" style="6" customWidth="1"/>
    <col min="12800" max="12800" width="7.625" style="6" customWidth="1"/>
    <col min="12801" max="12801" width="12" style="6" customWidth="1"/>
    <col min="12802" max="12802" width="11.5" style="6" customWidth="1"/>
    <col min="12803" max="12803" width="31.875" style="6" customWidth="1"/>
    <col min="12804" max="12804" width="28.875" style="6" customWidth="1"/>
    <col min="12805" max="13048" width="13.375" style="6"/>
    <col min="13049" max="13049" width="5.625" style="6" customWidth="1"/>
    <col min="13050" max="13050" width="13.375" style="6"/>
    <col min="13051" max="13051" width="29.375" style="6" customWidth="1"/>
    <col min="13052" max="13052" width="12.375" style="6" customWidth="1"/>
    <col min="13053" max="13053" width="27.125" style="6" customWidth="1"/>
    <col min="13054" max="13054" width="36.5" style="6" customWidth="1"/>
    <col min="13055" max="13055" width="11.5" style="6" customWidth="1"/>
    <col min="13056" max="13056" width="7.625" style="6" customWidth="1"/>
    <col min="13057" max="13057" width="12" style="6" customWidth="1"/>
    <col min="13058" max="13058" width="11.5" style="6" customWidth="1"/>
    <col min="13059" max="13059" width="31.875" style="6" customWidth="1"/>
    <col min="13060" max="13060" width="28.875" style="6" customWidth="1"/>
    <col min="13061" max="13304" width="13.375" style="6"/>
    <col min="13305" max="13305" width="5.625" style="6" customWidth="1"/>
    <col min="13306" max="13306" width="13.375" style="6"/>
    <col min="13307" max="13307" width="29.375" style="6" customWidth="1"/>
    <col min="13308" max="13308" width="12.375" style="6" customWidth="1"/>
    <col min="13309" max="13309" width="27.125" style="6" customWidth="1"/>
    <col min="13310" max="13310" width="36.5" style="6" customWidth="1"/>
    <col min="13311" max="13311" width="11.5" style="6" customWidth="1"/>
    <col min="13312" max="13312" width="7.625" style="6" customWidth="1"/>
    <col min="13313" max="13313" width="12" style="6" customWidth="1"/>
    <col min="13314" max="13314" width="11.5" style="6" customWidth="1"/>
    <col min="13315" max="13315" width="31.875" style="6" customWidth="1"/>
    <col min="13316" max="13316" width="28.875" style="6" customWidth="1"/>
    <col min="13317" max="13560" width="13.375" style="6"/>
    <col min="13561" max="13561" width="5.625" style="6" customWidth="1"/>
    <col min="13562" max="13562" width="13.375" style="6"/>
    <col min="13563" max="13563" width="29.375" style="6" customWidth="1"/>
    <col min="13564" max="13564" width="12.375" style="6" customWidth="1"/>
    <col min="13565" max="13565" width="27.125" style="6" customWidth="1"/>
    <col min="13566" max="13566" width="36.5" style="6" customWidth="1"/>
    <col min="13567" max="13567" width="11.5" style="6" customWidth="1"/>
    <col min="13568" max="13568" width="7.625" style="6" customWidth="1"/>
    <col min="13569" max="13569" width="12" style="6" customWidth="1"/>
    <col min="13570" max="13570" width="11.5" style="6" customWidth="1"/>
    <col min="13571" max="13571" width="31.875" style="6" customWidth="1"/>
    <col min="13572" max="13572" width="28.875" style="6" customWidth="1"/>
    <col min="13573" max="13816" width="13.375" style="6"/>
    <col min="13817" max="13817" width="5.625" style="6" customWidth="1"/>
    <col min="13818" max="13818" width="13.375" style="6"/>
    <col min="13819" max="13819" width="29.375" style="6" customWidth="1"/>
    <col min="13820" max="13820" width="12.375" style="6" customWidth="1"/>
    <col min="13821" max="13821" width="27.125" style="6" customWidth="1"/>
    <col min="13822" max="13822" width="36.5" style="6" customWidth="1"/>
    <col min="13823" max="13823" width="11.5" style="6" customWidth="1"/>
    <col min="13824" max="13824" width="7.625" style="6" customWidth="1"/>
    <col min="13825" max="13825" width="12" style="6" customWidth="1"/>
    <col min="13826" max="13826" width="11.5" style="6" customWidth="1"/>
    <col min="13827" max="13827" width="31.875" style="6" customWidth="1"/>
    <col min="13828" max="13828" width="28.875" style="6" customWidth="1"/>
    <col min="13829" max="14072" width="13.375" style="6"/>
    <col min="14073" max="14073" width="5.625" style="6" customWidth="1"/>
    <col min="14074" max="14074" width="13.375" style="6"/>
    <col min="14075" max="14075" width="29.375" style="6" customWidth="1"/>
    <col min="14076" max="14076" width="12.375" style="6" customWidth="1"/>
    <col min="14077" max="14077" width="27.125" style="6" customWidth="1"/>
    <col min="14078" max="14078" width="36.5" style="6" customWidth="1"/>
    <col min="14079" max="14079" width="11.5" style="6" customWidth="1"/>
    <col min="14080" max="14080" width="7.625" style="6" customWidth="1"/>
    <col min="14081" max="14081" width="12" style="6" customWidth="1"/>
    <col min="14082" max="14082" width="11.5" style="6" customWidth="1"/>
    <col min="14083" max="14083" width="31.875" style="6" customWidth="1"/>
    <col min="14084" max="14084" width="28.875" style="6" customWidth="1"/>
    <col min="14085" max="14328" width="13.375" style="6"/>
    <col min="14329" max="14329" width="5.625" style="6" customWidth="1"/>
    <col min="14330" max="14330" width="13.375" style="6"/>
    <col min="14331" max="14331" width="29.375" style="6" customWidth="1"/>
    <col min="14332" max="14332" width="12.375" style="6" customWidth="1"/>
    <col min="14333" max="14333" width="27.125" style="6" customWidth="1"/>
    <col min="14334" max="14334" width="36.5" style="6" customWidth="1"/>
    <col min="14335" max="14335" width="11.5" style="6" customWidth="1"/>
    <col min="14336" max="14336" width="7.625" style="6" customWidth="1"/>
    <col min="14337" max="14337" width="12" style="6" customWidth="1"/>
    <col min="14338" max="14338" width="11.5" style="6" customWidth="1"/>
    <col min="14339" max="14339" width="31.875" style="6" customWidth="1"/>
    <col min="14340" max="14340" width="28.875" style="6" customWidth="1"/>
    <col min="14341" max="14584" width="13.375" style="6"/>
    <col min="14585" max="14585" width="5.625" style="6" customWidth="1"/>
    <col min="14586" max="14586" width="13.375" style="6"/>
    <col min="14587" max="14587" width="29.375" style="6" customWidth="1"/>
    <col min="14588" max="14588" width="12.375" style="6" customWidth="1"/>
    <col min="14589" max="14589" width="27.125" style="6" customWidth="1"/>
    <col min="14590" max="14590" width="36.5" style="6" customWidth="1"/>
    <col min="14591" max="14591" width="11.5" style="6" customWidth="1"/>
    <col min="14592" max="14592" width="7.625" style="6" customWidth="1"/>
    <col min="14593" max="14593" width="12" style="6" customWidth="1"/>
    <col min="14594" max="14594" width="11.5" style="6" customWidth="1"/>
    <col min="14595" max="14595" width="31.875" style="6" customWidth="1"/>
    <col min="14596" max="14596" width="28.875" style="6" customWidth="1"/>
    <col min="14597" max="14840" width="13.375" style="6"/>
    <col min="14841" max="14841" width="5.625" style="6" customWidth="1"/>
    <col min="14842" max="14842" width="13.375" style="6"/>
    <col min="14843" max="14843" width="29.375" style="6" customWidth="1"/>
    <col min="14844" max="14844" width="12.375" style="6" customWidth="1"/>
    <col min="14845" max="14845" width="27.125" style="6" customWidth="1"/>
    <col min="14846" max="14846" width="36.5" style="6" customWidth="1"/>
    <col min="14847" max="14847" width="11.5" style="6" customWidth="1"/>
    <col min="14848" max="14848" width="7.625" style="6" customWidth="1"/>
    <col min="14849" max="14849" width="12" style="6" customWidth="1"/>
    <col min="14850" max="14850" width="11.5" style="6" customWidth="1"/>
    <col min="14851" max="14851" width="31.875" style="6" customWidth="1"/>
    <col min="14852" max="14852" width="28.875" style="6" customWidth="1"/>
    <col min="14853" max="15096" width="13.375" style="6"/>
    <col min="15097" max="15097" width="5.625" style="6" customWidth="1"/>
    <col min="15098" max="15098" width="13.375" style="6"/>
    <col min="15099" max="15099" width="29.375" style="6" customWidth="1"/>
    <col min="15100" max="15100" width="12.375" style="6" customWidth="1"/>
    <col min="15101" max="15101" width="27.125" style="6" customWidth="1"/>
    <col min="15102" max="15102" width="36.5" style="6" customWidth="1"/>
    <col min="15103" max="15103" width="11.5" style="6" customWidth="1"/>
    <col min="15104" max="15104" width="7.625" style="6" customWidth="1"/>
    <col min="15105" max="15105" width="12" style="6" customWidth="1"/>
    <col min="15106" max="15106" width="11.5" style="6" customWidth="1"/>
    <col min="15107" max="15107" width="31.875" style="6" customWidth="1"/>
    <col min="15108" max="15108" width="28.875" style="6" customWidth="1"/>
    <col min="15109" max="15352" width="13.375" style="6"/>
    <col min="15353" max="15353" width="5.625" style="6" customWidth="1"/>
    <col min="15354" max="15354" width="13.375" style="6"/>
    <col min="15355" max="15355" width="29.375" style="6" customWidth="1"/>
    <col min="15356" max="15356" width="12.375" style="6" customWidth="1"/>
    <col min="15357" max="15357" width="27.125" style="6" customWidth="1"/>
    <col min="15358" max="15358" width="36.5" style="6" customWidth="1"/>
    <col min="15359" max="15359" width="11.5" style="6" customWidth="1"/>
    <col min="15360" max="15360" width="7.625" style="6" customWidth="1"/>
    <col min="15361" max="15361" width="12" style="6" customWidth="1"/>
    <col min="15362" max="15362" width="11.5" style="6" customWidth="1"/>
    <col min="15363" max="15363" width="31.875" style="6" customWidth="1"/>
    <col min="15364" max="15364" width="28.875" style="6" customWidth="1"/>
    <col min="15365" max="15608" width="13.375" style="6"/>
    <col min="15609" max="15609" width="5.625" style="6" customWidth="1"/>
    <col min="15610" max="15610" width="13.375" style="6"/>
    <col min="15611" max="15611" width="29.375" style="6" customWidth="1"/>
    <col min="15612" max="15612" width="12.375" style="6" customWidth="1"/>
    <col min="15613" max="15613" width="27.125" style="6" customWidth="1"/>
    <col min="15614" max="15614" width="36.5" style="6" customWidth="1"/>
    <col min="15615" max="15615" width="11.5" style="6" customWidth="1"/>
    <col min="15616" max="15616" width="7.625" style="6" customWidth="1"/>
    <col min="15617" max="15617" width="12" style="6" customWidth="1"/>
    <col min="15618" max="15618" width="11.5" style="6" customWidth="1"/>
    <col min="15619" max="15619" width="31.875" style="6" customWidth="1"/>
    <col min="15620" max="15620" width="28.875" style="6" customWidth="1"/>
    <col min="15621" max="15864" width="13.375" style="6"/>
    <col min="15865" max="15865" width="5.625" style="6" customWidth="1"/>
    <col min="15866" max="15866" width="13.375" style="6"/>
    <col min="15867" max="15867" width="29.375" style="6" customWidth="1"/>
    <col min="15868" max="15868" width="12.375" style="6" customWidth="1"/>
    <col min="15869" max="15869" width="27.125" style="6" customWidth="1"/>
    <col min="15870" max="15870" width="36.5" style="6" customWidth="1"/>
    <col min="15871" max="15871" width="11.5" style="6" customWidth="1"/>
    <col min="15872" max="15872" width="7.625" style="6" customWidth="1"/>
    <col min="15873" max="15873" width="12" style="6" customWidth="1"/>
    <col min="15874" max="15874" width="11.5" style="6" customWidth="1"/>
    <col min="15875" max="15875" width="31.875" style="6" customWidth="1"/>
    <col min="15876" max="15876" width="28.875" style="6" customWidth="1"/>
    <col min="15877" max="16120" width="13.375" style="6"/>
    <col min="16121" max="16121" width="5.625" style="6" customWidth="1"/>
    <col min="16122" max="16122" width="13.375" style="6"/>
    <col min="16123" max="16123" width="29.375" style="6" customWidth="1"/>
    <col min="16124" max="16124" width="12.375" style="6" customWidth="1"/>
    <col min="16125" max="16125" width="27.125" style="6" customWidth="1"/>
    <col min="16126" max="16126" width="36.5" style="6" customWidth="1"/>
    <col min="16127" max="16127" width="11.5" style="6" customWidth="1"/>
    <col min="16128" max="16128" width="7.625" style="6" customWidth="1"/>
    <col min="16129" max="16129" width="12" style="6" customWidth="1"/>
    <col min="16130" max="16130" width="11.5" style="6" customWidth="1"/>
    <col min="16131" max="16131" width="31.875" style="6" customWidth="1"/>
    <col min="16132" max="16132" width="28.875" style="6" customWidth="1"/>
    <col min="16133" max="16384" width="13.375" style="6"/>
  </cols>
  <sheetData>
    <row r="1" spans="1:187" s="1" customFormat="1" ht="37.15" customHeight="1">
      <c r="A1" s="49" t="s">
        <v>243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87" s="1" customFormat="1" ht="37.15" customHeight="1">
      <c r="A2" s="49" t="s">
        <v>238</v>
      </c>
      <c r="B2" s="49"/>
      <c r="C2" s="49"/>
      <c r="D2" s="49"/>
      <c r="E2" s="33" t="s">
        <v>239</v>
      </c>
      <c r="F2" s="33"/>
      <c r="G2" s="49" t="s">
        <v>240</v>
      </c>
      <c r="H2" s="49"/>
      <c r="I2" s="33"/>
      <c r="J2" s="34" t="s">
        <v>241</v>
      </c>
      <c r="K2" s="33"/>
    </row>
    <row r="3" spans="1:187" s="40" customFormat="1" ht="30.75" customHeight="1">
      <c r="A3" s="41" t="s">
        <v>236</v>
      </c>
      <c r="B3" s="41" t="s">
        <v>0</v>
      </c>
      <c r="C3" s="42" t="s">
        <v>1</v>
      </c>
      <c r="D3" s="42" t="s">
        <v>2</v>
      </c>
      <c r="E3" s="42" t="s">
        <v>3</v>
      </c>
      <c r="F3" s="42" t="s">
        <v>4</v>
      </c>
      <c r="G3" s="42" t="s">
        <v>5</v>
      </c>
      <c r="H3" s="42" t="s">
        <v>6</v>
      </c>
      <c r="I3" s="42" t="s">
        <v>234</v>
      </c>
      <c r="J3" s="43" t="s">
        <v>235</v>
      </c>
      <c r="K3" s="42" t="s">
        <v>233</v>
      </c>
    </row>
    <row r="4" spans="1:187" s="2" customFormat="1" ht="30.75" customHeight="1">
      <c r="A4" s="9">
        <v>1</v>
      </c>
      <c r="B4" s="9" t="s">
        <v>7</v>
      </c>
      <c r="C4" s="10" t="s">
        <v>8</v>
      </c>
      <c r="D4" s="10" t="s">
        <v>9</v>
      </c>
      <c r="E4" s="10" t="s">
        <v>10</v>
      </c>
      <c r="F4" s="10" t="s">
        <v>11</v>
      </c>
      <c r="G4" s="29">
        <v>180</v>
      </c>
      <c r="H4" s="10" t="s">
        <v>12</v>
      </c>
      <c r="I4" s="24"/>
      <c r="J4" s="24">
        <f>I4*G4</f>
        <v>0</v>
      </c>
      <c r="K4" s="10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5"/>
      <c r="GA4" s="5"/>
      <c r="GB4" s="5"/>
      <c r="GC4" s="5"/>
      <c r="GD4" s="5"/>
      <c r="GE4" s="5"/>
    </row>
    <row r="5" spans="1:187" s="2" customFormat="1" ht="30.75" customHeight="1">
      <c r="A5" s="9">
        <v>2</v>
      </c>
      <c r="B5" s="11" t="s">
        <v>7</v>
      </c>
      <c r="C5" s="10" t="s">
        <v>13</v>
      </c>
      <c r="D5" s="10" t="s">
        <v>9</v>
      </c>
      <c r="E5" s="10" t="s">
        <v>14</v>
      </c>
      <c r="F5" s="10" t="s">
        <v>15</v>
      </c>
      <c r="G5" s="29">
        <v>100</v>
      </c>
      <c r="H5" s="10" t="s">
        <v>12</v>
      </c>
      <c r="I5" s="24"/>
      <c r="J5" s="24">
        <f t="shared" ref="J5:J67" si="0">I5*G5</f>
        <v>0</v>
      </c>
      <c r="K5" s="10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</row>
    <row r="6" spans="1:187" s="2" customFormat="1" ht="30.75" customHeight="1">
      <c r="A6" s="9">
        <v>3</v>
      </c>
      <c r="B6" s="11" t="s">
        <v>7</v>
      </c>
      <c r="C6" s="10" t="s">
        <v>16</v>
      </c>
      <c r="D6" s="10" t="s">
        <v>9</v>
      </c>
      <c r="E6" s="10" t="s">
        <v>17</v>
      </c>
      <c r="F6" s="10" t="s">
        <v>18</v>
      </c>
      <c r="G6" s="29">
        <v>8</v>
      </c>
      <c r="H6" s="10" t="s">
        <v>12</v>
      </c>
      <c r="I6" s="24"/>
      <c r="J6" s="24">
        <f t="shared" si="0"/>
        <v>0</v>
      </c>
      <c r="K6" s="10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5"/>
      <c r="GA6" s="5"/>
      <c r="GB6" s="5"/>
      <c r="GC6" s="5"/>
      <c r="GD6" s="5"/>
      <c r="GE6" s="5"/>
    </row>
    <row r="7" spans="1:187" s="2" customFormat="1" ht="30.75" customHeight="1">
      <c r="A7" s="9">
        <v>4</v>
      </c>
      <c r="B7" s="9" t="s">
        <v>7</v>
      </c>
      <c r="C7" s="10" t="s">
        <v>19</v>
      </c>
      <c r="D7" s="10" t="s">
        <v>20</v>
      </c>
      <c r="E7" s="10" t="s">
        <v>21</v>
      </c>
      <c r="F7" s="10" t="s">
        <v>22</v>
      </c>
      <c r="G7" s="29">
        <v>20</v>
      </c>
      <c r="H7" s="10" t="s">
        <v>12</v>
      </c>
      <c r="I7" s="24"/>
      <c r="J7" s="24">
        <f t="shared" si="0"/>
        <v>0</v>
      </c>
      <c r="K7" s="10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</row>
    <row r="8" spans="1:187" s="3" customFormat="1" ht="30.75" customHeight="1">
      <c r="A8" s="9">
        <v>5</v>
      </c>
      <c r="B8" s="9" t="s">
        <v>23</v>
      </c>
      <c r="C8" s="10" t="s">
        <v>24</v>
      </c>
      <c r="D8" s="10" t="s">
        <v>25</v>
      </c>
      <c r="E8" s="10" t="s">
        <v>26</v>
      </c>
      <c r="F8" s="10" t="s">
        <v>27</v>
      </c>
      <c r="G8" s="29">
        <v>10</v>
      </c>
      <c r="H8" s="10" t="s">
        <v>28</v>
      </c>
      <c r="I8" s="24"/>
      <c r="J8" s="24">
        <f t="shared" si="0"/>
        <v>0</v>
      </c>
      <c r="K8" s="10"/>
      <c r="FZ8" s="5"/>
      <c r="GA8" s="5"/>
      <c r="GB8" s="5"/>
      <c r="GC8" s="5"/>
      <c r="GD8" s="5"/>
      <c r="GE8" s="5"/>
    </row>
    <row r="9" spans="1:187" s="3" customFormat="1" ht="30.75" customHeight="1">
      <c r="A9" s="9">
        <v>6</v>
      </c>
      <c r="B9" s="9" t="s">
        <v>23</v>
      </c>
      <c r="C9" s="10" t="s">
        <v>29</v>
      </c>
      <c r="D9" s="10" t="s">
        <v>25</v>
      </c>
      <c r="E9" s="10">
        <v>904192</v>
      </c>
      <c r="F9" s="10" t="s">
        <v>30</v>
      </c>
      <c r="G9" s="29">
        <v>20</v>
      </c>
      <c r="H9" s="10" t="s">
        <v>31</v>
      </c>
      <c r="I9" s="24"/>
      <c r="J9" s="24">
        <f t="shared" si="0"/>
        <v>0</v>
      </c>
      <c r="K9" s="10"/>
      <c r="FZ9" s="5"/>
      <c r="GA9" s="5"/>
      <c r="GB9" s="5"/>
      <c r="GC9" s="5"/>
      <c r="GD9" s="5"/>
      <c r="GE9" s="5"/>
    </row>
    <row r="10" spans="1:187" s="2" customFormat="1" ht="30.75" customHeight="1">
      <c r="A10" s="9">
        <v>7</v>
      </c>
      <c r="B10" s="9" t="s">
        <v>23</v>
      </c>
      <c r="C10" s="10" t="s">
        <v>32</v>
      </c>
      <c r="D10" s="10" t="s">
        <v>25</v>
      </c>
      <c r="E10" s="10" t="s">
        <v>33</v>
      </c>
      <c r="F10" s="10" t="s">
        <v>27</v>
      </c>
      <c r="G10" s="29">
        <v>36</v>
      </c>
      <c r="H10" s="10" t="s">
        <v>28</v>
      </c>
      <c r="I10" s="24"/>
      <c r="J10" s="24">
        <f t="shared" si="0"/>
        <v>0</v>
      </c>
      <c r="K10" s="10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5"/>
      <c r="GA10" s="5"/>
      <c r="GB10" s="5"/>
      <c r="GC10" s="5"/>
      <c r="GD10" s="5"/>
      <c r="GE10" s="5"/>
    </row>
    <row r="11" spans="1:187" s="3" customFormat="1" ht="30.75" customHeight="1">
      <c r="A11" s="9">
        <v>8</v>
      </c>
      <c r="B11" s="9" t="s">
        <v>23</v>
      </c>
      <c r="C11" s="10" t="s">
        <v>34</v>
      </c>
      <c r="D11" s="10" t="s">
        <v>25</v>
      </c>
      <c r="E11" s="10" t="s">
        <v>35</v>
      </c>
      <c r="F11" s="10" t="s">
        <v>36</v>
      </c>
      <c r="G11" s="29">
        <v>12</v>
      </c>
      <c r="H11" s="10" t="s">
        <v>28</v>
      </c>
      <c r="I11" s="24"/>
      <c r="J11" s="24">
        <f t="shared" si="0"/>
        <v>0</v>
      </c>
      <c r="K11" s="10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</row>
    <row r="12" spans="1:187" s="2" customFormat="1" ht="30.75" customHeight="1">
      <c r="A12" s="9">
        <v>9</v>
      </c>
      <c r="B12" s="9" t="s">
        <v>23</v>
      </c>
      <c r="C12" s="10" t="s">
        <v>37</v>
      </c>
      <c r="D12" s="10" t="s">
        <v>25</v>
      </c>
      <c r="E12" s="10" t="s">
        <v>38</v>
      </c>
      <c r="F12" s="10" t="s">
        <v>27</v>
      </c>
      <c r="G12" s="29">
        <v>5</v>
      </c>
      <c r="H12" s="10" t="s">
        <v>28</v>
      </c>
      <c r="I12" s="24"/>
      <c r="J12" s="24">
        <f t="shared" si="0"/>
        <v>0</v>
      </c>
      <c r="K12" s="10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5"/>
      <c r="GA12" s="5"/>
      <c r="GB12" s="5"/>
      <c r="GC12" s="5"/>
      <c r="GD12" s="5"/>
      <c r="GE12" s="5"/>
    </row>
    <row r="13" spans="1:187" s="3" customFormat="1" ht="30.75" customHeight="1">
      <c r="A13" s="9">
        <v>10</v>
      </c>
      <c r="B13" s="9" t="s">
        <v>23</v>
      </c>
      <c r="C13" s="10" t="s">
        <v>39</v>
      </c>
      <c r="D13" s="10" t="s">
        <v>25</v>
      </c>
      <c r="E13" s="10" t="s">
        <v>40</v>
      </c>
      <c r="F13" s="10" t="s">
        <v>27</v>
      </c>
      <c r="G13" s="29">
        <v>5</v>
      </c>
      <c r="H13" s="10" t="s">
        <v>28</v>
      </c>
      <c r="I13" s="24"/>
      <c r="J13" s="24">
        <f t="shared" si="0"/>
        <v>0</v>
      </c>
      <c r="K13" s="10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</row>
    <row r="14" spans="1:187" s="2" customFormat="1" ht="30.75" customHeight="1">
      <c r="A14" s="9">
        <v>11</v>
      </c>
      <c r="B14" s="9" t="s">
        <v>23</v>
      </c>
      <c r="C14" s="10" t="s">
        <v>41</v>
      </c>
      <c r="D14" s="10" t="s">
        <v>25</v>
      </c>
      <c r="E14" s="10" t="s">
        <v>42</v>
      </c>
      <c r="F14" s="10" t="s">
        <v>27</v>
      </c>
      <c r="G14" s="29">
        <v>10</v>
      </c>
      <c r="H14" s="10" t="s">
        <v>28</v>
      </c>
      <c r="I14" s="24"/>
      <c r="J14" s="24">
        <f t="shared" si="0"/>
        <v>0</v>
      </c>
      <c r="K14" s="10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</row>
    <row r="15" spans="1:187" s="3" customFormat="1" ht="30.75" customHeight="1">
      <c r="A15" s="9">
        <v>12</v>
      </c>
      <c r="B15" s="9" t="s">
        <v>23</v>
      </c>
      <c r="C15" s="10" t="s">
        <v>43</v>
      </c>
      <c r="D15" s="10" t="s">
        <v>25</v>
      </c>
      <c r="E15" s="10" t="s">
        <v>44</v>
      </c>
      <c r="F15" s="10" t="s">
        <v>27</v>
      </c>
      <c r="G15" s="29">
        <v>5</v>
      </c>
      <c r="H15" s="10" t="s">
        <v>28</v>
      </c>
      <c r="I15" s="24"/>
      <c r="J15" s="24">
        <f t="shared" si="0"/>
        <v>0</v>
      </c>
      <c r="K15" s="10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</row>
    <row r="16" spans="1:187" s="2" customFormat="1" ht="30.75" customHeight="1">
      <c r="A16" s="9">
        <v>13</v>
      </c>
      <c r="B16" s="9" t="s">
        <v>23</v>
      </c>
      <c r="C16" s="10" t="s">
        <v>45</v>
      </c>
      <c r="D16" s="31" t="s">
        <v>25</v>
      </c>
      <c r="E16" s="10" t="s">
        <v>46</v>
      </c>
      <c r="F16" s="10" t="s">
        <v>27</v>
      </c>
      <c r="G16" s="29">
        <v>5</v>
      </c>
      <c r="H16" s="10" t="s">
        <v>28</v>
      </c>
      <c r="I16" s="24"/>
      <c r="J16" s="24">
        <f t="shared" si="0"/>
        <v>0</v>
      </c>
      <c r="K16" s="10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</row>
    <row r="17" spans="1:187" s="2" customFormat="1" ht="30.75" customHeight="1">
      <c r="A17" s="9">
        <v>14</v>
      </c>
      <c r="B17" s="9" t="s">
        <v>23</v>
      </c>
      <c r="C17" s="10" t="s">
        <v>47</v>
      </c>
      <c r="D17" s="10" t="s">
        <v>25</v>
      </c>
      <c r="E17" s="12" t="s">
        <v>48</v>
      </c>
      <c r="F17" s="10" t="s">
        <v>49</v>
      </c>
      <c r="G17" s="29">
        <v>10</v>
      </c>
      <c r="H17" s="10" t="s">
        <v>31</v>
      </c>
      <c r="I17" s="24"/>
      <c r="J17" s="24">
        <f t="shared" si="0"/>
        <v>0</v>
      </c>
      <c r="K17" s="10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</row>
    <row r="18" spans="1:187" s="2" customFormat="1" ht="30.75" customHeight="1">
      <c r="A18" s="9">
        <v>15</v>
      </c>
      <c r="B18" s="9" t="s">
        <v>23</v>
      </c>
      <c r="C18" s="10" t="s">
        <v>50</v>
      </c>
      <c r="D18" s="10" t="s">
        <v>51</v>
      </c>
      <c r="E18" s="10" t="s">
        <v>52</v>
      </c>
      <c r="F18" s="10" t="s">
        <v>53</v>
      </c>
      <c r="G18" s="29">
        <v>5</v>
      </c>
      <c r="H18" s="10" t="s">
        <v>31</v>
      </c>
      <c r="I18" s="24"/>
      <c r="J18" s="24">
        <f t="shared" si="0"/>
        <v>0</v>
      </c>
      <c r="K18" s="10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5"/>
      <c r="GA18" s="5"/>
      <c r="GB18" s="5"/>
      <c r="GC18" s="5"/>
      <c r="GD18" s="5"/>
      <c r="GE18" s="5"/>
    </row>
    <row r="19" spans="1:187" s="2" customFormat="1" ht="30.75" customHeight="1">
      <c r="A19" s="9">
        <v>16</v>
      </c>
      <c r="B19" s="9" t="s">
        <v>23</v>
      </c>
      <c r="C19" s="10" t="s">
        <v>54</v>
      </c>
      <c r="D19" s="10" t="s">
        <v>55</v>
      </c>
      <c r="E19" s="10" t="s">
        <v>11</v>
      </c>
      <c r="F19" s="10" t="s">
        <v>56</v>
      </c>
      <c r="G19" s="29">
        <v>10</v>
      </c>
      <c r="H19" s="10" t="s">
        <v>31</v>
      </c>
      <c r="I19" s="24"/>
      <c r="J19" s="24">
        <f t="shared" si="0"/>
        <v>0</v>
      </c>
      <c r="K19" s="10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</row>
    <row r="20" spans="1:187" s="3" customFormat="1" ht="30.75" customHeight="1">
      <c r="A20" s="9">
        <v>17</v>
      </c>
      <c r="B20" s="20" t="s">
        <v>23</v>
      </c>
      <c r="C20" s="18" t="s">
        <v>57</v>
      </c>
      <c r="D20" s="18" t="s">
        <v>229</v>
      </c>
      <c r="E20" s="18" t="s">
        <v>58</v>
      </c>
      <c r="F20" s="18" t="s">
        <v>59</v>
      </c>
      <c r="G20" s="30">
        <v>5</v>
      </c>
      <c r="H20" s="18" t="s">
        <v>60</v>
      </c>
      <c r="I20" s="25"/>
      <c r="J20" s="24">
        <f t="shared" si="0"/>
        <v>0</v>
      </c>
      <c r="K20" s="18" t="s">
        <v>264</v>
      </c>
      <c r="FZ20" s="5"/>
      <c r="GA20" s="5"/>
      <c r="GB20" s="5"/>
      <c r="GC20" s="5"/>
      <c r="GD20" s="5"/>
      <c r="GE20" s="5"/>
    </row>
    <row r="21" spans="1:187" s="2" customFormat="1" ht="30.75" customHeight="1">
      <c r="A21" s="9">
        <v>18</v>
      </c>
      <c r="B21" s="20" t="s">
        <v>23</v>
      </c>
      <c r="C21" s="18" t="s">
        <v>61</v>
      </c>
      <c r="D21" s="18" t="s">
        <v>62</v>
      </c>
      <c r="E21" s="18" t="s">
        <v>63</v>
      </c>
      <c r="F21" s="18" t="s">
        <v>63</v>
      </c>
      <c r="G21" s="30">
        <v>50</v>
      </c>
      <c r="H21" s="18" t="s">
        <v>31</v>
      </c>
      <c r="I21" s="25"/>
      <c r="J21" s="24">
        <f t="shared" si="0"/>
        <v>0</v>
      </c>
      <c r="K21" s="18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</row>
    <row r="22" spans="1:187" s="3" customFormat="1" ht="30.75" customHeight="1">
      <c r="A22" s="9">
        <v>19</v>
      </c>
      <c r="B22" s="20" t="s">
        <v>23</v>
      </c>
      <c r="C22" s="18" t="s">
        <v>64</v>
      </c>
      <c r="D22" s="18" t="s">
        <v>65</v>
      </c>
      <c r="E22" s="18" t="s">
        <v>11</v>
      </c>
      <c r="F22" s="18" t="s">
        <v>66</v>
      </c>
      <c r="G22" s="30">
        <v>48</v>
      </c>
      <c r="H22" s="18" t="s">
        <v>31</v>
      </c>
      <c r="I22" s="25"/>
      <c r="J22" s="24">
        <f t="shared" si="0"/>
        <v>0</v>
      </c>
      <c r="K22" s="18"/>
      <c r="FZ22" s="5"/>
      <c r="GA22" s="5"/>
      <c r="GB22" s="5"/>
      <c r="GC22" s="5"/>
      <c r="GD22" s="5"/>
      <c r="GE22" s="5"/>
    </row>
    <row r="23" spans="1:187" s="3" customFormat="1" ht="30.75" customHeight="1">
      <c r="A23" s="9">
        <v>20</v>
      </c>
      <c r="B23" s="20" t="s">
        <v>23</v>
      </c>
      <c r="C23" s="18" t="s">
        <v>67</v>
      </c>
      <c r="D23" s="18" t="s">
        <v>68</v>
      </c>
      <c r="E23" s="18" t="s">
        <v>11</v>
      </c>
      <c r="F23" s="18" t="s">
        <v>69</v>
      </c>
      <c r="G23" s="30">
        <v>36</v>
      </c>
      <c r="H23" s="18" t="s">
        <v>12</v>
      </c>
      <c r="I23" s="25"/>
      <c r="J23" s="24">
        <f t="shared" si="0"/>
        <v>0</v>
      </c>
      <c r="K23" s="18"/>
    </row>
    <row r="24" spans="1:187" s="4" customFormat="1" ht="30.75" customHeight="1">
      <c r="A24" s="9">
        <v>21</v>
      </c>
      <c r="B24" s="20" t="s">
        <v>23</v>
      </c>
      <c r="C24" s="18" t="s">
        <v>70</v>
      </c>
      <c r="D24" s="18" t="s">
        <v>71</v>
      </c>
      <c r="E24" s="32" t="s">
        <v>11</v>
      </c>
      <c r="F24" s="18" t="s">
        <v>72</v>
      </c>
      <c r="G24" s="30">
        <v>5</v>
      </c>
      <c r="H24" s="18" t="s">
        <v>28</v>
      </c>
      <c r="I24" s="25"/>
      <c r="J24" s="24">
        <f t="shared" si="0"/>
        <v>0</v>
      </c>
      <c r="K24" s="18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</row>
    <row r="25" spans="1:187" s="4" customFormat="1" ht="30.75" customHeight="1">
      <c r="A25" s="9">
        <v>22</v>
      </c>
      <c r="B25" s="17" t="s">
        <v>23</v>
      </c>
      <c r="C25" s="18" t="s">
        <v>73</v>
      </c>
      <c r="D25" s="18" t="s">
        <v>74</v>
      </c>
      <c r="E25" s="18" t="s">
        <v>11</v>
      </c>
      <c r="F25" s="18" t="s">
        <v>75</v>
      </c>
      <c r="G25" s="30">
        <v>10</v>
      </c>
      <c r="H25" s="18" t="s">
        <v>28</v>
      </c>
      <c r="I25" s="25"/>
      <c r="J25" s="24">
        <f t="shared" si="0"/>
        <v>0</v>
      </c>
      <c r="K25" s="18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</row>
    <row r="26" spans="1:187" s="4" customFormat="1" ht="30.75" customHeight="1">
      <c r="A26" s="9">
        <v>23</v>
      </c>
      <c r="B26" s="20" t="s">
        <v>76</v>
      </c>
      <c r="C26" s="18" t="s">
        <v>77</v>
      </c>
      <c r="D26" s="18" t="s">
        <v>229</v>
      </c>
      <c r="E26" s="18" t="s">
        <v>11</v>
      </c>
      <c r="F26" s="18" t="s">
        <v>11</v>
      </c>
      <c r="G26" s="30">
        <v>5</v>
      </c>
      <c r="H26" s="18" t="s">
        <v>78</v>
      </c>
      <c r="I26" s="25"/>
      <c r="J26" s="24">
        <f t="shared" si="0"/>
        <v>0</v>
      </c>
      <c r="K26" s="18" t="s">
        <v>265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</row>
    <row r="27" spans="1:187" s="4" customFormat="1" ht="30.75" customHeight="1">
      <c r="A27" s="9">
        <v>24</v>
      </c>
      <c r="B27" s="9" t="s">
        <v>76</v>
      </c>
      <c r="C27" s="10" t="s">
        <v>79</v>
      </c>
      <c r="D27" s="10" t="s">
        <v>80</v>
      </c>
      <c r="E27" s="10" t="s">
        <v>81</v>
      </c>
      <c r="F27" s="10" t="s">
        <v>82</v>
      </c>
      <c r="G27" s="29">
        <v>20</v>
      </c>
      <c r="H27" s="10" t="s">
        <v>83</v>
      </c>
      <c r="I27" s="24"/>
      <c r="J27" s="24">
        <f t="shared" si="0"/>
        <v>0</v>
      </c>
      <c r="K27" s="10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</row>
    <row r="28" spans="1:187" s="3" customFormat="1" ht="30.75" customHeight="1">
      <c r="A28" s="9">
        <v>25</v>
      </c>
      <c r="B28" s="9" t="s">
        <v>76</v>
      </c>
      <c r="C28" s="10" t="s">
        <v>84</v>
      </c>
      <c r="D28" s="10" t="s">
        <v>80</v>
      </c>
      <c r="E28" s="10" t="s">
        <v>85</v>
      </c>
      <c r="F28" s="10" t="s">
        <v>86</v>
      </c>
      <c r="G28" s="29">
        <v>20</v>
      </c>
      <c r="H28" s="10" t="s">
        <v>87</v>
      </c>
      <c r="I28" s="24"/>
      <c r="J28" s="24">
        <f t="shared" si="0"/>
        <v>0</v>
      </c>
      <c r="K28" s="10"/>
      <c r="FZ28" s="5"/>
      <c r="GA28" s="5"/>
      <c r="GB28" s="5"/>
      <c r="GC28" s="5"/>
      <c r="GD28" s="5"/>
      <c r="GE28" s="5"/>
    </row>
    <row r="29" spans="1:187" s="3" customFormat="1" ht="30.75" customHeight="1">
      <c r="A29" s="9">
        <v>26</v>
      </c>
      <c r="B29" s="9" t="s">
        <v>76</v>
      </c>
      <c r="C29" s="10" t="s">
        <v>88</v>
      </c>
      <c r="D29" s="10" t="s">
        <v>80</v>
      </c>
      <c r="E29" s="10" t="s">
        <v>89</v>
      </c>
      <c r="F29" s="10" t="s">
        <v>90</v>
      </c>
      <c r="G29" s="29">
        <v>5</v>
      </c>
      <c r="H29" s="10" t="s">
        <v>83</v>
      </c>
      <c r="I29" s="24"/>
      <c r="J29" s="24">
        <f t="shared" si="0"/>
        <v>0</v>
      </c>
      <c r="K29" s="10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</row>
    <row r="30" spans="1:187" s="3" customFormat="1" ht="30.75" customHeight="1">
      <c r="A30" s="9">
        <v>27</v>
      </c>
      <c r="B30" s="9" t="s">
        <v>76</v>
      </c>
      <c r="C30" s="10" t="s">
        <v>91</v>
      </c>
      <c r="D30" s="10" t="s">
        <v>80</v>
      </c>
      <c r="E30" s="10" t="s">
        <v>92</v>
      </c>
      <c r="F30" s="10" t="s">
        <v>93</v>
      </c>
      <c r="G30" s="29">
        <v>15</v>
      </c>
      <c r="H30" s="10" t="s">
        <v>83</v>
      </c>
      <c r="I30" s="24"/>
      <c r="J30" s="24">
        <f t="shared" si="0"/>
        <v>0</v>
      </c>
      <c r="K30" s="10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</row>
    <row r="31" spans="1:187" s="3" customFormat="1" ht="30.75" customHeight="1">
      <c r="A31" s="9">
        <v>28</v>
      </c>
      <c r="B31" s="9" t="s">
        <v>76</v>
      </c>
      <c r="C31" s="10" t="s">
        <v>91</v>
      </c>
      <c r="D31" s="10" t="s">
        <v>80</v>
      </c>
      <c r="E31" s="10" t="s">
        <v>94</v>
      </c>
      <c r="F31" s="10" t="s">
        <v>82</v>
      </c>
      <c r="G31" s="29">
        <v>15</v>
      </c>
      <c r="H31" s="10" t="s">
        <v>83</v>
      </c>
      <c r="I31" s="24"/>
      <c r="J31" s="24">
        <f t="shared" si="0"/>
        <v>0</v>
      </c>
      <c r="K31" s="10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</row>
    <row r="32" spans="1:187" s="3" customFormat="1" ht="30.75" customHeight="1">
      <c r="A32" s="9">
        <v>29</v>
      </c>
      <c r="B32" s="9" t="s">
        <v>76</v>
      </c>
      <c r="C32" s="10" t="s">
        <v>95</v>
      </c>
      <c r="D32" s="10" t="s">
        <v>96</v>
      </c>
      <c r="E32" s="10" t="s">
        <v>97</v>
      </c>
      <c r="F32" s="10" t="s">
        <v>11</v>
      </c>
      <c r="G32" s="29">
        <v>20</v>
      </c>
      <c r="H32" s="10" t="s">
        <v>83</v>
      </c>
      <c r="I32" s="24"/>
      <c r="J32" s="24">
        <f t="shared" si="0"/>
        <v>0</v>
      </c>
      <c r="K32" s="10"/>
    </row>
    <row r="33" spans="1:187" s="3" customFormat="1" ht="30.75" customHeight="1">
      <c r="A33" s="9">
        <v>30</v>
      </c>
      <c r="B33" s="9" t="s">
        <v>76</v>
      </c>
      <c r="C33" s="10" t="s">
        <v>98</v>
      </c>
      <c r="D33" s="10" t="s">
        <v>96</v>
      </c>
      <c r="E33" s="10" t="s">
        <v>99</v>
      </c>
      <c r="F33" s="10" t="s">
        <v>100</v>
      </c>
      <c r="G33" s="29">
        <v>300</v>
      </c>
      <c r="H33" s="10" t="s">
        <v>101</v>
      </c>
      <c r="I33" s="24"/>
      <c r="J33" s="24">
        <f t="shared" si="0"/>
        <v>0</v>
      </c>
      <c r="K33" s="10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</row>
    <row r="34" spans="1:187" s="3" customFormat="1" ht="30.75" customHeight="1">
      <c r="A34" s="9">
        <v>31</v>
      </c>
      <c r="B34" s="9" t="s">
        <v>76</v>
      </c>
      <c r="C34" s="10" t="s">
        <v>102</v>
      </c>
      <c r="D34" s="10" t="s">
        <v>96</v>
      </c>
      <c r="E34" s="10" t="s">
        <v>103</v>
      </c>
      <c r="F34" s="10" t="s">
        <v>100</v>
      </c>
      <c r="G34" s="29">
        <v>150</v>
      </c>
      <c r="H34" s="10" t="s">
        <v>101</v>
      </c>
      <c r="I34" s="24"/>
      <c r="J34" s="24">
        <f t="shared" si="0"/>
        <v>0</v>
      </c>
      <c r="K34" s="10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</row>
    <row r="35" spans="1:187" s="3" customFormat="1" ht="30.75" customHeight="1">
      <c r="A35" s="9">
        <v>32</v>
      </c>
      <c r="B35" s="20" t="s">
        <v>76</v>
      </c>
      <c r="C35" s="18" t="s">
        <v>104</v>
      </c>
      <c r="D35" s="18" t="s">
        <v>96</v>
      </c>
      <c r="E35" s="18" t="s">
        <v>231</v>
      </c>
      <c r="F35" s="18" t="s">
        <v>11</v>
      </c>
      <c r="G35" s="30">
        <v>150</v>
      </c>
      <c r="H35" s="18" t="s">
        <v>83</v>
      </c>
      <c r="I35" s="25"/>
      <c r="J35" s="24">
        <f t="shared" si="0"/>
        <v>0</v>
      </c>
      <c r="K35" s="18"/>
    </row>
    <row r="36" spans="1:187" s="5" customFormat="1" ht="30.75" customHeight="1">
      <c r="A36" s="9">
        <v>33</v>
      </c>
      <c r="B36" s="11" t="s">
        <v>76</v>
      </c>
      <c r="C36" s="10" t="s">
        <v>105</v>
      </c>
      <c r="D36" s="10" t="s">
        <v>106</v>
      </c>
      <c r="E36" s="10" t="s">
        <v>11</v>
      </c>
      <c r="F36" s="10" t="s">
        <v>107</v>
      </c>
      <c r="G36" s="29">
        <v>200</v>
      </c>
      <c r="H36" s="10" t="s">
        <v>101</v>
      </c>
      <c r="I36" s="24"/>
      <c r="J36" s="24">
        <f t="shared" si="0"/>
        <v>0</v>
      </c>
      <c r="K36" s="10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</row>
    <row r="37" spans="1:187" s="3" customFormat="1" ht="30.75" customHeight="1">
      <c r="A37" s="9">
        <v>34</v>
      </c>
      <c r="B37" s="9" t="s">
        <v>76</v>
      </c>
      <c r="C37" s="10" t="s">
        <v>108</v>
      </c>
      <c r="D37" s="10" t="s">
        <v>96</v>
      </c>
      <c r="E37" s="10" t="s">
        <v>109</v>
      </c>
      <c r="F37" s="10" t="s">
        <v>11</v>
      </c>
      <c r="G37" s="29">
        <v>30</v>
      </c>
      <c r="H37" s="10" t="s">
        <v>83</v>
      </c>
      <c r="I37" s="24"/>
      <c r="J37" s="24">
        <f t="shared" si="0"/>
        <v>0</v>
      </c>
      <c r="K37" s="10"/>
    </row>
    <row r="38" spans="1:187" s="3" customFormat="1" ht="30.75" customHeight="1">
      <c r="A38" s="9">
        <v>35</v>
      </c>
      <c r="B38" s="9" t="s">
        <v>76</v>
      </c>
      <c r="C38" s="10" t="s">
        <v>108</v>
      </c>
      <c r="D38" s="10" t="s">
        <v>96</v>
      </c>
      <c r="E38" s="10" t="s">
        <v>110</v>
      </c>
      <c r="F38" s="10" t="s">
        <v>11</v>
      </c>
      <c r="G38" s="29">
        <v>10</v>
      </c>
      <c r="H38" s="10" t="s">
        <v>83</v>
      </c>
      <c r="I38" s="24"/>
      <c r="J38" s="24">
        <f t="shared" si="0"/>
        <v>0</v>
      </c>
      <c r="K38" s="10"/>
    </row>
    <row r="39" spans="1:187" s="5" customFormat="1" ht="30.75" customHeight="1">
      <c r="A39" s="9">
        <v>36</v>
      </c>
      <c r="B39" s="17" t="s">
        <v>76</v>
      </c>
      <c r="C39" s="18" t="s">
        <v>111</v>
      </c>
      <c r="D39" s="18" t="s">
        <v>112</v>
      </c>
      <c r="E39" s="18" t="s">
        <v>113</v>
      </c>
      <c r="F39" s="19" t="s">
        <v>230</v>
      </c>
      <c r="G39" s="30">
        <v>30</v>
      </c>
      <c r="H39" s="18" t="s">
        <v>114</v>
      </c>
      <c r="I39" s="25"/>
      <c r="J39" s="24">
        <f t="shared" si="0"/>
        <v>0</v>
      </c>
      <c r="K39" s="18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</row>
    <row r="40" spans="1:187" s="5" customFormat="1" ht="30.75" customHeight="1">
      <c r="A40" s="9">
        <v>37</v>
      </c>
      <c r="B40" s="11" t="s">
        <v>76</v>
      </c>
      <c r="C40" s="10" t="s">
        <v>115</v>
      </c>
      <c r="D40" s="10" t="s">
        <v>112</v>
      </c>
      <c r="E40" s="10" t="s">
        <v>116</v>
      </c>
      <c r="F40" s="10" t="s">
        <v>117</v>
      </c>
      <c r="G40" s="29">
        <v>50</v>
      </c>
      <c r="H40" s="10" t="s">
        <v>118</v>
      </c>
      <c r="I40" s="24"/>
      <c r="J40" s="24">
        <f t="shared" si="0"/>
        <v>0</v>
      </c>
      <c r="K40" s="10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</row>
    <row r="41" spans="1:187" s="3" customFormat="1" ht="30.75" customHeight="1">
      <c r="A41" s="9">
        <v>38</v>
      </c>
      <c r="B41" s="9" t="s">
        <v>76</v>
      </c>
      <c r="C41" s="10" t="s">
        <v>119</v>
      </c>
      <c r="D41" s="10" t="s">
        <v>96</v>
      </c>
      <c r="E41" s="10" t="s">
        <v>120</v>
      </c>
      <c r="F41" s="10" t="s">
        <v>121</v>
      </c>
      <c r="G41" s="29">
        <v>20</v>
      </c>
      <c r="H41" s="10" t="s">
        <v>83</v>
      </c>
      <c r="I41" s="24"/>
      <c r="J41" s="24">
        <f t="shared" si="0"/>
        <v>0</v>
      </c>
      <c r="K41" s="10"/>
    </row>
    <row r="42" spans="1:187" s="3" customFormat="1" ht="30.75" customHeight="1">
      <c r="A42" s="9">
        <v>39</v>
      </c>
      <c r="B42" s="9" t="s">
        <v>76</v>
      </c>
      <c r="C42" s="10" t="s">
        <v>122</v>
      </c>
      <c r="D42" s="10" t="s">
        <v>96</v>
      </c>
      <c r="E42" s="10" t="s">
        <v>123</v>
      </c>
      <c r="F42" s="10" t="s">
        <v>11</v>
      </c>
      <c r="G42" s="29">
        <v>5</v>
      </c>
      <c r="H42" s="10" t="s">
        <v>83</v>
      </c>
      <c r="I42" s="24"/>
      <c r="J42" s="24">
        <f t="shared" si="0"/>
        <v>0</v>
      </c>
      <c r="K42" s="10"/>
    </row>
    <row r="43" spans="1:187" s="3" customFormat="1" ht="30.75" customHeight="1">
      <c r="A43" s="9">
        <v>40</v>
      </c>
      <c r="B43" s="9" t="s">
        <v>76</v>
      </c>
      <c r="C43" s="10" t="s">
        <v>124</v>
      </c>
      <c r="D43" s="10" t="s">
        <v>96</v>
      </c>
      <c r="E43" s="10" t="s">
        <v>125</v>
      </c>
      <c r="F43" s="10" t="s">
        <v>11</v>
      </c>
      <c r="G43" s="29">
        <v>5</v>
      </c>
      <c r="H43" s="10" t="s">
        <v>83</v>
      </c>
      <c r="I43" s="24"/>
      <c r="J43" s="24">
        <f t="shared" si="0"/>
        <v>0</v>
      </c>
      <c r="K43" s="10"/>
    </row>
    <row r="44" spans="1:187" s="5" customFormat="1" ht="30.75" customHeight="1">
      <c r="A44" s="9">
        <v>41</v>
      </c>
      <c r="B44" s="9" t="s">
        <v>76</v>
      </c>
      <c r="C44" s="10" t="s">
        <v>126</v>
      </c>
      <c r="D44" s="10" t="s">
        <v>96</v>
      </c>
      <c r="E44" s="10" t="s">
        <v>127</v>
      </c>
      <c r="F44" s="10" t="s">
        <v>11</v>
      </c>
      <c r="G44" s="29">
        <v>5</v>
      </c>
      <c r="H44" s="10" t="s">
        <v>83</v>
      </c>
      <c r="I44" s="24"/>
      <c r="J44" s="24">
        <f t="shared" si="0"/>
        <v>0</v>
      </c>
      <c r="K44" s="10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</row>
    <row r="45" spans="1:187" s="5" customFormat="1" ht="30.75" customHeight="1">
      <c r="A45" s="9">
        <v>42</v>
      </c>
      <c r="B45" s="9" t="s">
        <v>76</v>
      </c>
      <c r="C45" s="10" t="s">
        <v>128</v>
      </c>
      <c r="D45" s="10" t="s">
        <v>96</v>
      </c>
      <c r="E45" s="10" t="s">
        <v>129</v>
      </c>
      <c r="F45" s="10" t="s">
        <v>11</v>
      </c>
      <c r="G45" s="29">
        <v>5</v>
      </c>
      <c r="H45" s="10" t="s">
        <v>83</v>
      </c>
      <c r="I45" s="24"/>
      <c r="J45" s="24">
        <f t="shared" si="0"/>
        <v>0</v>
      </c>
      <c r="K45" s="10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</row>
    <row r="46" spans="1:187" s="5" customFormat="1" ht="30.75" customHeight="1">
      <c r="A46" s="9">
        <v>43</v>
      </c>
      <c r="B46" s="9" t="s">
        <v>76</v>
      </c>
      <c r="C46" s="10" t="s">
        <v>130</v>
      </c>
      <c r="D46" s="10" t="s">
        <v>96</v>
      </c>
      <c r="E46" s="10" t="s">
        <v>131</v>
      </c>
      <c r="F46" s="10" t="s">
        <v>11</v>
      </c>
      <c r="G46" s="29">
        <v>5</v>
      </c>
      <c r="H46" s="10" t="s">
        <v>83</v>
      </c>
      <c r="I46" s="24"/>
      <c r="J46" s="24">
        <f t="shared" si="0"/>
        <v>0</v>
      </c>
      <c r="K46" s="10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</row>
    <row r="47" spans="1:187" s="5" customFormat="1" ht="30.75" customHeight="1">
      <c r="A47" s="9">
        <v>44</v>
      </c>
      <c r="B47" s="9" t="s">
        <v>76</v>
      </c>
      <c r="C47" s="10" t="s">
        <v>132</v>
      </c>
      <c r="D47" s="10" t="s">
        <v>96</v>
      </c>
      <c r="E47" s="10" t="s">
        <v>133</v>
      </c>
      <c r="F47" s="10" t="s">
        <v>11</v>
      </c>
      <c r="G47" s="29">
        <v>10</v>
      </c>
      <c r="H47" s="10" t="s">
        <v>83</v>
      </c>
      <c r="I47" s="24"/>
      <c r="J47" s="24">
        <f t="shared" si="0"/>
        <v>0</v>
      </c>
      <c r="K47" s="10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</row>
    <row r="48" spans="1:187" s="5" customFormat="1" ht="30.75" customHeight="1">
      <c r="A48" s="9">
        <v>45</v>
      </c>
      <c r="B48" s="9" t="s">
        <v>76</v>
      </c>
      <c r="C48" s="10" t="s">
        <v>134</v>
      </c>
      <c r="D48" s="10" t="s">
        <v>96</v>
      </c>
      <c r="E48" s="10" t="s">
        <v>135</v>
      </c>
      <c r="F48" s="10" t="s">
        <v>11</v>
      </c>
      <c r="G48" s="29">
        <v>10</v>
      </c>
      <c r="H48" s="10" t="s">
        <v>83</v>
      </c>
      <c r="I48" s="24"/>
      <c r="J48" s="24">
        <f t="shared" si="0"/>
        <v>0</v>
      </c>
      <c r="K48" s="10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</row>
    <row r="49" spans="1:187" s="5" customFormat="1" ht="30.75" customHeight="1">
      <c r="A49" s="9">
        <v>46</v>
      </c>
      <c r="B49" s="9" t="s">
        <v>76</v>
      </c>
      <c r="C49" s="10" t="s">
        <v>136</v>
      </c>
      <c r="D49" s="10" t="s">
        <v>96</v>
      </c>
      <c r="E49" s="10" t="s">
        <v>137</v>
      </c>
      <c r="F49" s="10" t="s">
        <v>11</v>
      </c>
      <c r="G49" s="29">
        <v>10</v>
      </c>
      <c r="H49" s="10" t="s">
        <v>83</v>
      </c>
      <c r="I49" s="24"/>
      <c r="J49" s="24">
        <f t="shared" si="0"/>
        <v>0</v>
      </c>
      <c r="K49" s="10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</row>
    <row r="50" spans="1:187" s="5" customFormat="1" ht="30.75" customHeight="1">
      <c r="A50" s="9">
        <v>47</v>
      </c>
      <c r="B50" s="9" t="s">
        <v>76</v>
      </c>
      <c r="C50" s="10" t="s">
        <v>138</v>
      </c>
      <c r="D50" s="10" t="s">
        <v>96</v>
      </c>
      <c r="E50" s="10" t="s">
        <v>139</v>
      </c>
      <c r="F50" s="10" t="s">
        <v>11</v>
      </c>
      <c r="G50" s="29">
        <v>20</v>
      </c>
      <c r="H50" s="10" t="s">
        <v>83</v>
      </c>
      <c r="I50" s="24"/>
      <c r="J50" s="24">
        <f t="shared" si="0"/>
        <v>0</v>
      </c>
      <c r="K50" s="10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</row>
    <row r="51" spans="1:187" s="5" customFormat="1" ht="30.75" customHeight="1">
      <c r="A51" s="9">
        <v>48</v>
      </c>
      <c r="B51" s="8" t="s">
        <v>76</v>
      </c>
      <c r="C51" s="10" t="s">
        <v>140</v>
      </c>
      <c r="D51" s="10" t="s">
        <v>141</v>
      </c>
      <c r="E51" s="10" t="s">
        <v>11</v>
      </c>
      <c r="F51" s="10" t="s">
        <v>142</v>
      </c>
      <c r="G51" s="29">
        <v>20</v>
      </c>
      <c r="H51" s="10" t="s">
        <v>83</v>
      </c>
      <c r="I51" s="24"/>
      <c r="J51" s="24">
        <f t="shared" si="0"/>
        <v>0</v>
      </c>
      <c r="K51" s="10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</row>
    <row r="52" spans="1:187" s="5" customFormat="1" ht="30.75" customHeight="1">
      <c r="A52" s="9">
        <v>49</v>
      </c>
      <c r="B52" s="9" t="s">
        <v>76</v>
      </c>
      <c r="C52" s="10" t="s">
        <v>143</v>
      </c>
      <c r="D52" s="10" t="s">
        <v>144</v>
      </c>
      <c r="E52" s="10" t="s">
        <v>145</v>
      </c>
      <c r="F52" s="10" t="s">
        <v>145</v>
      </c>
      <c r="G52" s="29">
        <v>50</v>
      </c>
      <c r="H52" s="10" t="s">
        <v>78</v>
      </c>
      <c r="I52" s="24"/>
      <c r="J52" s="24">
        <f t="shared" si="0"/>
        <v>0</v>
      </c>
      <c r="K52" s="10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</row>
    <row r="53" spans="1:187" s="5" customFormat="1" ht="30.75" customHeight="1">
      <c r="A53" s="9">
        <v>50</v>
      </c>
      <c r="B53" s="9" t="s">
        <v>76</v>
      </c>
      <c r="C53" s="10" t="s">
        <v>143</v>
      </c>
      <c r="D53" s="10" t="s">
        <v>144</v>
      </c>
      <c r="E53" s="10" t="s">
        <v>146</v>
      </c>
      <c r="F53" s="10" t="s">
        <v>146</v>
      </c>
      <c r="G53" s="29">
        <v>50</v>
      </c>
      <c r="H53" s="10" t="s">
        <v>78</v>
      </c>
      <c r="I53" s="24"/>
      <c r="J53" s="24">
        <f t="shared" si="0"/>
        <v>0</v>
      </c>
      <c r="K53" s="10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</row>
    <row r="54" spans="1:187" s="5" customFormat="1" ht="30.75" customHeight="1">
      <c r="A54" s="9">
        <v>51</v>
      </c>
      <c r="B54" s="9" t="s">
        <v>76</v>
      </c>
      <c r="C54" s="10" t="s">
        <v>143</v>
      </c>
      <c r="D54" s="10" t="s">
        <v>144</v>
      </c>
      <c r="E54" s="10" t="s">
        <v>147</v>
      </c>
      <c r="F54" s="10" t="s">
        <v>147</v>
      </c>
      <c r="G54" s="29">
        <v>50</v>
      </c>
      <c r="H54" s="10" t="s">
        <v>78</v>
      </c>
      <c r="I54" s="24"/>
      <c r="J54" s="24">
        <f t="shared" si="0"/>
        <v>0</v>
      </c>
      <c r="K54" s="10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</row>
    <row r="55" spans="1:187" s="5" customFormat="1" ht="30.75" customHeight="1">
      <c r="A55" s="9">
        <v>52</v>
      </c>
      <c r="B55" s="9" t="s">
        <v>76</v>
      </c>
      <c r="C55" s="10" t="s">
        <v>143</v>
      </c>
      <c r="D55" s="10" t="s">
        <v>144</v>
      </c>
      <c r="E55" s="10" t="s">
        <v>148</v>
      </c>
      <c r="F55" s="10" t="s">
        <v>148</v>
      </c>
      <c r="G55" s="29">
        <v>50</v>
      </c>
      <c r="H55" s="10" t="s">
        <v>78</v>
      </c>
      <c r="I55" s="24"/>
      <c r="J55" s="24">
        <f t="shared" si="0"/>
        <v>0</v>
      </c>
      <c r="K55" s="10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</row>
    <row r="56" spans="1:187" s="5" customFormat="1" ht="30.75" customHeight="1">
      <c r="A56" s="9">
        <v>53</v>
      </c>
      <c r="B56" s="9" t="s">
        <v>76</v>
      </c>
      <c r="C56" s="10" t="s">
        <v>149</v>
      </c>
      <c r="D56" s="10" t="s">
        <v>150</v>
      </c>
      <c r="E56" s="10" t="s">
        <v>11</v>
      </c>
      <c r="F56" s="10" t="s">
        <v>151</v>
      </c>
      <c r="G56" s="29">
        <v>40</v>
      </c>
      <c r="H56" s="10" t="s">
        <v>83</v>
      </c>
      <c r="I56" s="24"/>
      <c r="J56" s="24">
        <f t="shared" si="0"/>
        <v>0</v>
      </c>
      <c r="K56" s="10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</row>
    <row r="57" spans="1:187" s="5" customFormat="1" ht="30.75" customHeight="1">
      <c r="A57" s="9">
        <v>54</v>
      </c>
      <c r="B57" s="9" t="s">
        <v>76</v>
      </c>
      <c r="C57" s="10" t="s">
        <v>152</v>
      </c>
      <c r="D57" s="10" t="s">
        <v>153</v>
      </c>
      <c r="E57" s="10" t="s">
        <v>11</v>
      </c>
      <c r="F57" s="10" t="s">
        <v>154</v>
      </c>
      <c r="G57" s="29">
        <v>24</v>
      </c>
      <c r="H57" s="10" t="s">
        <v>87</v>
      </c>
      <c r="I57" s="24"/>
      <c r="J57" s="24">
        <f t="shared" si="0"/>
        <v>0</v>
      </c>
      <c r="K57" s="10" t="s">
        <v>242</v>
      </c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</row>
    <row r="58" spans="1:187" s="5" customFormat="1" ht="30.75" customHeight="1">
      <c r="A58" s="9">
        <v>55</v>
      </c>
      <c r="B58" s="9" t="s">
        <v>76</v>
      </c>
      <c r="C58" s="10" t="s">
        <v>155</v>
      </c>
      <c r="D58" s="10" t="s">
        <v>156</v>
      </c>
      <c r="E58" s="10" t="s">
        <v>157</v>
      </c>
      <c r="F58" s="10" t="s">
        <v>158</v>
      </c>
      <c r="G58" s="29">
        <v>20000</v>
      </c>
      <c r="H58" s="10" t="s">
        <v>83</v>
      </c>
      <c r="I58" s="24"/>
      <c r="J58" s="24">
        <f t="shared" si="0"/>
        <v>0</v>
      </c>
      <c r="K58" s="10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</row>
    <row r="59" spans="1:187" s="5" customFormat="1" ht="30.75" customHeight="1">
      <c r="A59" s="9">
        <v>56</v>
      </c>
      <c r="B59" s="9" t="s">
        <v>76</v>
      </c>
      <c r="C59" s="10" t="s">
        <v>159</v>
      </c>
      <c r="D59" s="10" t="s">
        <v>156</v>
      </c>
      <c r="E59" s="10" t="s">
        <v>157</v>
      </c>
      <c r="F59" s="10" t="s">
        <v>160</v>
      </c>
      <c r="G59" s="29">
        <v>12000</v>
      </c>
      <c r="H59" s="10" t="s">
        <v>83</v>
      </c>
      <c r="I59" s="24"/>
      <c r="J59" s="24">
        <f t="shared" si="0"/>
        <v>0</v>
      </c>
      <c r="K59" s="10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</row>
    <row r="60" spans="1:187" s="5" customFormat="1" ht="30.75" customHeight="1">
      <c r="A60" s="9">
        <v>57</v>
      </c>
      <c r="B60" s="9" t="s">
        <v>76</v>
      </c>
      <c r="C60" s="10" t="s">
        <v>161</v>
      </c>
      <c r="D60" s="10" t="s">
        <v>156</v>
      </c>
      <c r="E60" s="10" t="s">
        <v>157</v>
      </c>
      <c r="F60" s="10" t="s">
        <v>162</v>
      </c>
      <c r="G60" s="29">
        <v>20</v>
      </c>
      <c r="H60" s="10" t="s">
        <v>83</v>
      </c>
      <c r="I60" s="24"/>
      <c r="J60" s="24">
        <f t="shared" si="0"/>
        <v>0</v>
      </c>
      <c r="K60" s="10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</row>
    <row r="61" spans="1:187" s="5" customFormat="1" ht="30.75" customHeight="1">
      <c r="A61" s="9">
        <v>58</v>
      </c>
      <c r="B61" s="9" t="s">
        <v>76</v>
      </c>
      <c r="C61" s="10" t="s">
        <v>163</v>
      </c>
      <c r="D61" s="10" t="s">
        <v>164</v>
      </c>
      <c r="E61" s="10" t="s">
        <v>165</v>
      </c>
      <c r="F61" s="10" t="s">
        <v>166</v>
      </c>
      <c r="G61" s="29">
        <v>5</v>
      </c>
      <c r="H61" s="10" t="s">
        <v>167</v>
      </c>
      <c r="I61" s="24"/>
      <c r="J61" s="24">
        <f t="shared" si="0"/>
        <v>0</v>
      </c>
      <c r="K61" s="10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</row>
    <row r="62" spans="1:187" s="5" customFormat="1" ht="30.75" customHeight="1">
      <c r="A62" s="9">
        <v>59</v>
      </c>
      <c r="B62" s="9" t="s">
        <v>76</v>
      </c>
      <c r="C62" s="10" t="s">
        <v>168</v>
      </c>
      <c r="D62" s="10" t="s">
        <v>164</v>
      </c>
      <c r="E62" s="10" t="s">
        <v>169</v>
      </c>
      <c r="F62" s="10" t="s">
        <v>170</v>
      </c>
      <c r="G62" s="29">
        <v>20</v>
      </c>
      <c r="H62" s="10" t="s">
        <v>167</v>
      </c>
      <c r="I62" s="24"/>
      <c r="J62" s="24">
        <f t="shared" si="0"/>
        <v>0</v>
      </c>
      <c r="K62" s="10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</row>
    <row r="63" spans="1:187" s="5" customFormat="1" ht="30.75" customHeight="1">
      <c r="A63" s="9">
        <v>60</v>
      </c>
      <c r="B63" s="9" t="s">
        <v>76</v>
      </c>
      <c r="C63" s="10" t="s">
        <v>171</v>
      </c>
      <c r="D63" s="10"/>
      <c r="E63" s="10" t="s">
        <v>11</v>
      </c>
      <c r="F63" s="10" t="s">
        <v>11</v>
      </c>
      <c r="G63" s="24">
        <v>20</v>
      </c>
      <c r="H63" s="10" t="s">
        <v>83</v>
      </c>
      <c r="I63" s="24"/>
      <c r="J63" s="24">
        <f t="shared" si="0"/>
        <v>0</v>
      </c>
      <c r="K63" s="10" t="s">
        <v>172</v>
      </c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</row>
    <row r="64" spans="1:187" s="5" customFormat="1" ht="30.75" customHeight="1">
      <c r="A64" s="9">
        <v>61</v>
      </c>
      <c r="B64" s="9" t="s">
        <v>76</v>
      </c>
      <c r="C64" s="10" t="s">
        <v>173</v>
      </c>
      <c r="D64" s="10" t="s">
        <v>174</v>
      </c>
      <c r="E64" s="10" t="s">
        <v>175</v>
      </c>
      <c r="F64" s="10" t="s">
        <v>176</v>
      </c>
      <c r="G64" s="29">
        <v>12</v>
      </c>
      <c r="H64" s="10" t="s">
        <v>177</v>
      </c>
      <c r="I64" s="24"/>
      <c r="J64" s="24">
        <f t="shared" si="0"/>
        <v>0</v>
      </c>
      <c r="K64" s="10" t="s">
        <v>232</v>
      </c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</row>
    <row r="65" spans="1:187" s="5" customFormat="1" ht="30.75" customHeight="1">
      <c r="A65" s="9">
        <v>62</v>
      </c>
      <c r="B65" s="20" t="s">
        <v>76</v>
      </c>
      <c r="C65" s="18" t="s">
        <v>178</v>
      </c>
      <c r="D65" s="18" t="s">
        <v>229</v>
      </c>
      <c r="E65" s="32" t="s">
        <v>11</v>
      </c>
      <c r="F65" s="18" t="s">
        <v>179</v>
      </c>
      <c r="G65" s="30">
        <v>12</v>
      </c>
      <c r="H65" s="18" t="s">
        <v>177</v>
      </c>
      <c r="I65" s="25"/>
      <c r="J65" s="24">
        <f t="shared" si="0"/>
        <v>0</v>
      </c>
      <c r="K65" s="10" t="s">
        <v>266</v>
      </c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</row>
    <row r="66" spans="1:187" s="5" customFormat="1" ht="30.75" customHeight="1">
      <c r="A66" s="9">
        <v>63</v>
      </c>
      <c r="B66" s="9" t="s">
        <v>76</v>
      </c>
      <c r="C66" s="10" t="s">
        <v>180</v>
      </c>
      <c r="D66" s="19" t="s">
        <v>229</v>
      </c>
      <c r="E66" s="10" t="s">
        <v>11</v>
      </c>
      <c r="F66" s="10" t="s">
        <v>181</v>
      </c>
      <c r="G66" s="29">
        <v>20</v>
      </c>
      <c r="H66" s="10" t="s">
        <v>83</v>
      </c>
      <c r="I66" s="24"/>
      <c r="J66" s="24">
        <f t="shared" si="0"/>
        <v>0</v>
      </c>
      <c r="K66" s="10" t="s">
        <v>267</v>
      </c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</row>
    <row r="67" spans="1:187" s="5" customFormat="1" ht="30.75" customHeight="1">
      <c r="A67" s="9">
        <v>64</v>
      </c>
      <c r="B67" s="9" t="s">
        <v>76</v>
      </c>
      <c r="C67" s="10" t="s">
        <v>182</v>
      </c>
      <c r="D67" s="19" t="s">
        <v>229</v>
      </c>
      <c r="E67" s="10" t="s">
        <v>11</v>
      </c>
      <c r="F67" s="10" t="s">
        <v>183</v>
      </c>
      <c r="G67" s="29">
        <v>1000</v>
      </c>
      <c r="H67" s="10" t="s">
        <v>83</v>
      </c>
      <c r="I67" s="24"/>
      <c r="J67" s="24">
        <f t="shared" si="0"/>
        <v>0</v>
      </c>
      <c r="K67" s="10" t="s">
        <v>268</v>
      </c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</row>
    <row r="68" spans="1:187" s="5" customFormat="1" ht="30.75" customHeight="1">
      <c r="A68" s="9">
        <v>65</v>
      </c>
      <c r="B68" s="9" t="s">
        <v>76</v>
      </c>
      <c r="C68" s="10" t="s">
        <v>182</v>
      </c>
      <c r="D68" s="19" t="s">
        <v>229</v>
      </c>
      <c r="E68" s="10" t="s">
        <v>11</v>
      </c>
      <c r="F68" s="10" t="s">
        <v>184</v>
      </c>
      <c r="G68" s="29">
        <v>1000</v>
      </c>
      <c r="H68" s="10" t="s">
        <v>83</v>
      </c>
      <c r="I68" s="24"/>
      <c r="J68" s="24">
        <f t="shared" ref="J68:J87" si="1">I68*G68</f>
        <v>0</v>
      </c>
      <c r="K68" s="10" t="s">
        <v>268</v>
      </c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</row>
    <row r="69" spans="1:187" s="5" customFormat="1" ht="30.75" customHeight="1">
      <c r="A69" s="9">
        <v>66</v>
      </c>
      <c r="B69" s="9" t="s">
        <v>76</v>
      </c>
      <c r="C69" s="13" t="s">
        <v>185</v>
      </c>
      <c r="D69" s="19" t="s">
        <v>229</v>
      </c>
      <c r="E69" s="12" t="s">
        <v>11</v>
      </c>
      <c r="F69" s="12" t="s">
        <v>11</v>
      </c>
      <c r="G69" s="29">
        <v>30</v>
      </c>
      <c r="H69" s="14" t="s">
        <v>83</v>
      </c>
      <c r="I69" s="26"/>
      <c r="J69" s="24">
        <f t="shared" si="1"/>
        <v>0</v>
      </c>
      <c r="K69" s="14" t="s">
        <v>269</v>
      </c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</row>
    <row r="70" spans="1:187" s="5" customFormat="1" ht="30.75" customHeight="1">
      <c r="A70" s="9">
        <v>67</v>
      </c>
      <c r="B70" s="9" t="s">
        <v>76</v>
      </c>
      <c r="C70" s="10" t="s">
        <v>186</v>
      </c>
      <c r="D70" s="10" t="s">
        <v>187</v>
      </c>
      <c r="E70" s="10" t="s">
        <v>11</v>
      </c>
      <c r="F70" s="10" t="s">
        <v>188</v>
      </c>
      <c r="G70" s="29">
        <v>100</v>
      </c>
      <c r="H70" s="14" t="s">
        <v>83</v>
      </c>
      <c r="I70" s="26"/>
      <c r="J70" s="24">
        <f t="shared" si="1"/>
        <v>0</v>
      </c>
      <c r="K70" s="16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</row>
    <row r="71" spans="1:187" s="5" customFormat="1" ht="30.75" customHeight="1">
      <c r="A71" s="9">
        <v>68</v>
      </c>
      <c r="B71" s="9" t="s">
        <v>76</v>
      </c>
      <c r="C71" s="10" t="s">
        <v>189</v>
      </c>
      <c r="D71" s="19" t="s">
        <v>229</v>
      </c>
      <c r="E71" s="10" t="s">
        <v>11</v>
      </c>
      <c r="F71" s="10" t="s">
        <v>190</v>
      </c>
      <c r="G71" s="29">
        <v>500</v>
      </c>
      <c r="H71" s="10" t="s">
        <v>83</v>
      </c>
      <c r="I71" s="24"/>
      <c r="J71" s="24">
        <f t="shared" si="1"/>
        <v>0</v>
      </c>
      <c r="K71" s="10" t="s">
        <v>270</v>
      </c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</row>
    <row r="72" spans="1:187" s="5" customFormat="1" ht="30.75" customHeight="1">
      <c r="A72" s="9">
        <v>69</v>
      </c>
      <c r="B72" s="11" t="s">
        <v>76</v>
      </c>
      <c r="C72" s="10" t="s">
        <v>191</v>
      </c>
      <c r="D72" s="19" t="s">
        <v>229</v>
      </c>
      <c r="E72" s="10" t="s">
        <v>11</v>
      </c>
      <c r="F72" s="10" t="s">
        <v>11</v>
      </c>
      <c r="G72" s="29">
        <v>50</v>
      </c>
      <c r="H72" s="10" t="s">
        <v>78</v>
      </c>
      <c r="I72" s="24"/>
      <c r="J72" s="24">
        <f t="shared" si="1"/>
        <v>0</v>
      </c>
      <c r="K72" s="10" t="s">
        <v>271</v>
      </c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</row>
    <row r="73" spans="1:187" s="5" customFormat="1" ht="30.75" customHeight="1">
      <c r="A73" s="9">
        <v>70</v>
      </c>
      <c r="B73" s="9" t="s">
        <v>76</v>
      </c>
      <c r="C73" s="10" t="s">
        <v>192</v>
      </c>
      <c r="D73" s="10" t="s">
        <v>193</v>
      </c>
      <c r="E73" s="10" t="s">
        <v>11</v>
      </c>
      <c r="F73" s="10" t="s">
        <v>194</v>
      </c>
      <c r="G73" s="29">
        <v>200</v>
      </c>
      <c r="H73" s="10" t="s">
        <v>28</v>
      </c>
      <c r="I73" s="24"/>
      <c r="J73" s="24">
        <f t="shared" si="1"/>
        <v>0</v>
      </c>
      <c r="K73" s="10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</row>
    <row r="74" spans="1:187" s="5" customFormat="1" ht="30.75" customHeight="1">
      <c r="A74" s="9">
        <v>71</v>
      </c>
      <c r="B74" s="11" t="s">
        <v>76</v>
      </c>
      <c r="C74" s="10" t="s">
        <v>195</v>
      </c>
      <c r="D74" s="10" t="s">
        <v>196</v>
      </c>
      <c r="E74" s="10" t="s">
        <v>11</v>
      </c>
      <c r="F74" s="10" t="s">
        <v>197</v>
      </c>
      <c r="G74" s="29">
        <v>120</v>
      </c>
      <c r="H74" s="10" t="s">
        <v>31</v>
      </c>
      <c r="I74" s="24"/>
      <c r="J74" s="24">
        <f t="shared" si="1"/>
        <v>0</v>
      </c>
      <c r="K74" s="10" t="s">
        <v>198</v>
      </c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</row>
    <row r="75" spans="1:187" s="5" customFormat="1" ht="30.75" customHeight="1">
      <c r="A75" s="9">
        <v>72</v>
      </c>
      <c r="B75" s="11" t="s">
        <v>76</v>
      </c>
      <c r="C75" s="10" t="s">
        <v>199</v>
      </c>
      <c r="D75" s="10" t="s">
        <v>200</v>
      </c>
      <c r="E75" s="10" t="s">
        <v>11</v>
      </c>
      <c r="F75" s="10" t="s">
        <v>201</v>
      </c>
      <c r="G75" s="29">
        <v>10</v>
      </c>
      <c r="H75" s="10" t="s">
        <v>83</v>
      </c>
      <c r="I75" s="24"/>
      <c r="J75" s="24">
        <f t="shared" si="1"/>
        <v>0</v>
      </c>
      <c r="K75" s="10" t="s">
        <v>272</v>
      </c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</row>
    <row r="76" spans="1:187" s="5" customFormat="1" ht="30.75" customHeight="1">
      <c r="A76" s="9">
        <v>73</v>
      </c>
      <c r="B76" s="17" t="s">
        <v>76</v>
      </c>
      <c r="C76" s="18" t="s">
        <v>202</v>
      </c>
      <c r="D76" s="19" t="s">
        <v>229</v>
      </c>
      <c r="E76" s="18" t="s">
        <v>11</v>
      </c>
      <c r="F76" s="18" t="s">
        <v>203</v>
      </c>
      <c r="G76" s="30">
        <v>10</v>
      </c>
      <c r="H76" s="18" t="s">
        <v>83</v>
      </c>
      <c r="I76" s="25"/>
      <c r="J76" s="24">
        <f t="shared" si="1"/>
        <v>0</v>
      </c>
      <c r="K76" s="18" t="s">
        <v>273</v>
      </c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</row>
    <row r="77" spans="1:187" s="5" customFormat="1" ht="30.75" customHeight="1">
      <c r="A77" s="9">
        <v>74</v>
      </c>
      <c r="B77" s="17" t="s">
        <v>76</v>
      </c>
      <c r="C77" s="18" t="s">
        <v>204</v>
      </c>
      <c r="D77" s="19" t="s">
        <v>229</v>
      </c>
      <c r="E77" s="18" t="s">
        <v>11</v>
      </c>
      <c r="F77" s="18" t="s">
        <v>205</v>
      </c>
      <c r="G77" s="30">
        <v>10</v>
      </c>
      <c r="H77" s="18" t="s">
        <v>83</v>
      </c>
      <c r="I77" s="25"/>
      <c r="J77" s="24">
        <f t="shared" si="1"/>
        <v>0</v>
      </c>
      <c r="K77" s="10" t="s">
        <v>274</v>
      </c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</row>
    <row r="78" spans="1:187" s="5" customFormat="1" ht="30.75" customHeight="1">
      <c r="A78" s="9">
        <v>75</v>
      </c>
      <c r="B78" s="17" t="s">
        <v>76</v>
      </c>
      <c r="C78" s="18" t="s">
        <v>206</v>
      </c>
      <c r="D78" s="19" t="s">
        <v>229</v>
      </c>
      <c r="E78" s="18" t="s">
        <v>11</v>
      </c>
      <c r="F78" s="18" t="s">
        <v>207</v>
      </c>
      <c r="G78" s="30">
        <v>20</v>
      </c>
      <c r="H78" s="18" t="s">
        <v>83</v>
      </c>
      <c r="I78" s="25"/>
      <c r="J78" s="24">
        <f t="shared" si="1"/>
        <v>0</v>
      </c>
      <c r="K78" s="18" t="s">
        <v>275</v>
      </c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</row>
    <row r="79" spans="1:187" s="5" customFormat="1" ht="30.75" customHeight="1">
      <c r="A79" s="9">
        <v>76</v>
      </c>
      <c r="B79" s="15" t="s">
        <v>208</v>
      </c>
      <c r="C79" s="10" t="s">
        <v>209</v>
      </c>
      <c r="D79" s="10" t="s">
        <v>210</v>
      </c>
      <c r="E79" s="10" t="s">
        <v>11</v>
      </c>
      <c r="F79" s="10" t="s">
        <v>211</v>
      </c>
      <c r="G79" s="29">
        <v>50</v>
      </c>
      <c r="H79" s="10" t="s">
        <v>118</v>
      </c>
      <c r="I79" s="24"/>
      <c r="J79" s="24">
        <f t="shared" si="1"/>
        <v>0</v>
      </c>
      <c r="K79" s="10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</row>
    <row r="80" spans="1:187" s="5" customFormat="1" ht="30.75" customHeight="1">
      <c r="A80" s="9">
        <v>77</v>
      </c>
      <c r="B80" s="15" t="s">
        <v>208</v>
      </c>
      <c r="C80" s="10" t="s">
        <v>212</v>
      </c>
      <c r="D80" s="19" t="s">
        <v>229</v>
      </c>
      <c r="E80" s="10" t="s">
        <v>11</v>
      </c>
      <c r="F80" s="10" t="s">
        <v>213</v>
      </c>
      <c r="G80" s="29">
        <v>50</v>
      </c>
      <c r="H80" s="10" t="s">
        <v>83</v>
      </c>
      <c r="I80" s="24"/>
      <c r="J80" s="24">
        <f t="shared" si="1"/>
        <v>0</v>
      </c>
      <c r="K80" s="10" t="s">
        <v>276</v>
      </c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</row>
    <row r="81" spans="1:194" s="5" customFormat="1" ht="30.75" customHeight="1">
      <c r="A81" s="9">
        <v>78</v>
      </c>
      <c r="B81" s="15" t="s">
        <v>208</v>
      </c>
      <c r="C81" s="10" t="s">
        <v>214</v>
      </c>
      <c r="D81" s="10" t="s">
        <v>215</v>
      </c>
      <c r="E81" s="10" t="s">
        <v>11</v>
      </c>
      <c r="F81" s="10" t="s">
        <v>216</v>
      </c>
      <c r="G81" s="29">
        <v>50</v>
      </c>
      <c r="H81" s="10" t="s">
        <v>83</v>
      </c>
      <c r="I81" s="24"/>
      <c r="J81" s="24">
        <f t="shared" si="1"/>
        <v>0</v>
      </c>
      <c r="K81" s="10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</row>
    <row r="82" spans="1:194" s="5" customFormat="1" ht="30.75" customHeight="1">
      <c r="A82" s="9">
        <v>79</v>
      </c>
      <c r="B82" s="15" t="s">
        <v>208</v>
      </c>
      <c r="C82" s="10" t="s">
        <v>217</v>
      </c>
      <c r="D82" s="10" t="s">
        <v>218</v>
      </c>
      <c r="E82" s="10" t="s">
        <v>219</v>
      </c>
      <c r="F82" s="10" t="s">
        <v>220</v>
      </c>
      <c r="G82" s="29">
        <v>20</v>
      </c>
      <c r="H82" s="10" t="s">
        <v>83</v>
      </c>
      <c r="I82" s="24"/>
      <c r="J82" s="24">
        <f t="shared" si="1"/>
        <v>0</v>
      </c>
      <c r="K82" s="10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</row>
    <row r="83" spans="1:194" ht="30.75" customHeight="1">
      <c r="A83" s="9">
        <v>80</v>
      </c>
      <c r="B83" s="22" t="s">
        <v>23</v>
      </c>
      <c r="C83" s="21" t="s">
        <v>221</v>
      </c>
      <c r="D83" s="21" t="s">
        <v>229</v>
      </c>
      <c r="E83" s="21"/>
      <c r="F83" s="21" t="s">
        <v>222</v>
      </c>
      <c r="G83" s="27">
        <v>10</v>
      </c>
      <c r="H83" s="21" t="s">
        <v>28</v>
      </c>
      <c r="I83" s="27"/>
      <c r="J83" s="24">
        <f t="shared" si="1"/>
        <v>0</v>
      </c>
      <c r="K83" s="23" t="s">
        <v>237</v>
      </c>
    </row>
    <row r="84" spans="1:194" ht="30.75" customHeight="1">
      <c r="A84" s="9">
        <v>81</v>
      </c>
      <c r="B84" s="22" t="s">
        <v>76</v>
      </c>
      <c r="C84" s="21" t="s">
        <v>223</v>
      </c>
      <c r="D84" s="21" t="s">
        <v>229</v>
      </c>
      <c r="E84" s="21"/>
      <c r="F84" s="21" t="s">
        <v>224</v>
      </c>
      <c r="G84" s="27">
        <v>5</v>
      </c>
      <c r="H84" s="21" t="s">
        <v>78</v>
      </c>
      <c r="I84" s="27"/>
      <c r="J84" s="24">
        <f t="shared" si="1"/>
        <v>0</v>
      </c>
      <c r="K84" s="36" t="s">
        <v>263</v>
      </c>
    </row>
    <row r="85" spans="1:194" ht="30.75" customHeight="1">
      <c r="A85" s="9">
        <v>82</v>
      </c>
      <c r="B85" s="22" t="s">
        <v>76</v>
      </c>
      <c r="C85" s="21" t="s">
        <v>225</v>
      </c>
      <c r="D85" s="21" t="s">
        <v>229</v>
      </c>
      <c r="E85" s="21"/>
      <c r="F85" s="21"/>
      <c r="G85" s="27">
        <v>20</v>
      </c>
      <c r="H85" s="21" t="s">
        <v>83</v>
      </c>
      <c r="I85" s="27"/>
      <c r="J85" s="24">
        <f t="shared" si="1"/>
        <v>0</v>
      </c>
      <c r="K85" s="36" t="s">
        <v>262</v>
      </c>
    </row>
    <row r="86" spans="1:194" ht="30.75" customHeight="1">
      <c r="A86" s="9">
        <v>83</v>
      </c>
      <c r="B86" s="22" t="s">
        <v>76</v>
      </c>
      <c r="C86" s="21" t="s">
        <v>226</v>
      </c>
      <c r="D86" s="21" t="s">
        <v>229</v>
      </c>
      <c r="E86" s="21"/>
      <c r="F86" s="21" t="s">
        <v>258</v>
      </c>
      <c r="G86" s="27">
        <v>50</v>
      </c>
      <c r="H86" s="21" t="s">
        <v>114</v>
      </c>
      <c r="I86" s="27"/>
      <c r="J86" s="24">
        <f t="shared" si="1"/>
        <v>0</v>
      </c>
      <c r="K86" s="44" t="s">
        <v>261</v>
      </c>
    </row>
    <row r="87" spans="1:194" ht="30.75" customHeight="1">
      <c r="A87" s="9">
        <v>84</v>
      </c>
      <c r="B87" s="22" t="s">
        <v>208</v>
      </c>
      <c r="C87" s="21" t="s">
        <v>227</v>
      </c>
      <c r="D87" s="21" t="s">
        <v>260</v>
      </c>
      <c r="E87" s="21"/>
      <c r="F87" s="21" t="s">
        <v>228</v>
      </c>
      <c r="G87" s="27">
        <v>50</v>
      </c>
      <c r="H87" s="21" t="s">
        <v>83</v>
      </c>
      <c r="I87" s="27"/>
      <c r="J87" s="24">
        <f t="shared" si="1"/>
        <v>0</v>
      </c>
      <c r="K87" s="44"/>
    </row>
    <row r="88" spans="1:194" ht="21">
      <c r="A88" s="45" t="s">
        <v>244</v>
      </c>
      <c r="B88" s="45"/>
      <c r="C88" s="45"/>
      <c r="D88" s="45"/>
      <c r="E88" s="45"/>
      <c r="F88" s="45"/>
      <c r="G88" s="45"/>
      <c r="H88" s="45"/>
      <c r="I88" s="46">
        <f>SUM(J4:J87)</f>
        <v>0</v>
      </c>
      <c r="J88" s="46"/>
      <c r="K88" s="37"/>
      <c r="L88" s="38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/>
      <c r="BN88" s="39"/>
      <c r="BO88" s="39"/>
      <c r="BP88" s="39"/>
      <c r="BQ88" s="39"/>
      <c r="BR88" s="39"/>
      <c r="BS88" s="39"/>
      <c r="BT88" s="39"/>
      <c r="BU88" s="39"/>
      <c r="BV88" s="39"/>
      <c r="BW88" s="39"/>
      <c r="BX88" s="39"/>
      <c r="BY88" s="39"/>
      <c r="BZ88" s="39"/>
      <c r="CA88" s="39"/>
      <c r="CB88" s="39"/>
      <c r="CC88" s="39"/>
      <c r="CD88" s="39"/>
      <c r="CE88" s="39"/>
      <c r="CF88" s="39"/>
      <c r="CG88" s="39"/>
      <c r="CH88" s="39"/>
      <c r="CI88" s="39"/>
      <c r="CJ88" s="39"/>
      <c r="CK88" s="39"/>
      <c r="CL88" s="39"/>
      <c r="CM88" s="39"/>
      <c r="CN88" s="39"/>
      <c r="CO88" s="39"/>
      <c r="CP88" s="39"/>
      <c r="CQ88" s="39"/>
      <c r="CR88" s="39"/>
      <c r="CS88" s="39"/>
      <c r="CT88" s="39"/>
      <c r="CU88" s="39"/>
      <c r="CV88" s="39"/>
      <c r="CW88" s="39"/>
      <c r="CX88" s="39"/>
      <c r="CY88" s="39"/>
      <c r="CZ88" s="39"/>
      <c r="DA88" s="39"/>
      <c r="DB88" s="39"/>
      <c r="DC88" s="39"/>
      <c r="DD88" s="39"/>
      <c r="DE88" s="39"/>
      <c r="DF88" s="39"/>
      <c r="DG88" s="39"/>
      <c r="DH88" s="39"/>
      <c r="DI88" s="39"/>
      <c r="DJ88" s="39"/>
      <c r="DK88" s="39"/>
      <c r="DL88" s="39"/>
      <c r="DM88" s="39"/>
      <c r="DN88" s="39"/>
      <c r="DO88" s="39"/>
      <c r="DP88" s="39"/>
      <c r="DQ88" s="39"/>
      <c r="DR88" s="39"/>
      <c r="DS88" s="39"/>
      <c r="DT88" s="39"/>
      <c r="DU88" s="39"/>
      <c r="DV88" s="39"/>
      <c r="DW88" s="39"/>
      <c r="DX88" s="39"/>
      <c r="DY88" s="39"/>
      <c r="DZ88" s="39"/>
      <c r="EA88" s="39"/>
      <c r="EB88" s="39"/>
      <c r="EC88" s="39"/>
      <c r="ED88" s="39"/>
      <c r="EE88" s="39"/>
      <c r="EF88" s="39"/>
      <c r="EG88" s="39"/>
      <c r="EH88" s="39"/>
      <c r="EI88" s="39"/>
      <c r="EJ88" s="39"/>
      <c r="EK88" s="39"/>
      <c r="EL88" s="39"/>
      <c r="EM88" s="39"/>
      <c r="EN88" s="39"/>
      <c r="EO88" s="39"/>
      <c r="EP88" s="39"/>
      <c r="EQ88" s="39"/>
      <c r="ER88" s="39"/>
      <c r="ES88" s="39"/>
      <c r="ET88" s="39"/>
      <c r="EU88" s="39"/>
      <c r="EV88" s="39"/>
      <c r="EW88" s="39"/>
      <c r="EX88" s="39"/>
      <c r="EY88" s="39"/>
      <c r="EZ88" s="39"/>
      <c r="FA88" s="39"/>
      <c r="FB88" s="39"/>
      <c r="FC88" s="39"/>
      <c r="FD88" s="39"/>
      <c r="FE88" s="39"/>
      <c r="FF88" s="39"/>
      <c r="FG88" s="39"/>
      <c r="FH88" s="39"/>
      <c r="FI88" s="39"/>
      <c r="FJ88" s="39"/>
      <c r="FK88" s="39"/>
      <c r="FL88" s="39"/>
      <c r="FM88" s="39"/>
      <c r="FN88" s="39"/>
      <c r="FO88" s="39"/>
      <c r="FP88" s="39"/>
      <c r="FQ88" s="39"/>
      <c r="FR88" s="39"/>
      <c r="FS88" s="39"/>
      <c r="FT88" s="39"/>
      <c r="FU88" s="39"/>
      <c r="FV88" s="39"/>
      <c r="FW88" s="39"/>
      <c r="FX88" s="39"/>
      <c r="FY88" s="39"/>
      <c r="FZ88" s="39"/>
      <c r="GA88" s="39"/>
      <c r="GB88" s="39"/>
      <c r="GC88" s="39"/>
      <c r="GD88" s="39"/>
      <c r="GE88" s="39"/>
      <c r="GF88" s="39"/>
      <c r="GG88" s="39"/>
      <c r="GH88" s="39"/>
      <c r="GI88" s="39"/>
      <c r="GJ88" s="39"/>
      <c r="GK88" s="39"/>
      <c r="GL88" s="39"/>
    </row>
    <row r="89" spans="1:194">
      <c r="A89" s="50" t="s">
        <v>245</v>
      </c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  <c r="CK89" s="35"/>
      <c r="CL89" s="35"/>
      <c r="CM89" s="35"/>
      <c r="CN89" s="35"/>
      <c r="CO89" s="35"/>
      <c r="CP89" s="35"/>
      <c r="CQ89" s="35"/>
      <c r="CR89" s="35"/>
      <c r="CS89" s="35"/>
      <c r="CT89" s="35"/>
      <c r="CU89" s="35"/>
      <c r="CV89" s="35"/>
      <c r="CW89" s="35"/>
      <c r="CX89" s="35"/>
      <c r="CY89" s="35"/>
      <c r="CZ89" s="35"/>
      <c r="DA89" s="35"/>
      <c r="DB89" s="35"/>
      <c r="DC89" s="35"/>
      <c r="DD89" s="35"/>
      <c r="DE89" s="35"/>
      <c r="DF89" s="35"/>
      <c r="DG89" s="35"/>
      <c r="DH89" s="35"/>
      <c r="DI89" s="35"/>
      <c r="DJ89" s="35"/>
      <c r="DK89" s="35"/>
      <c r="DL89" s="35"/>
      <c r="DM89" s="35"/>
      <c r="DN89" s="35"/>
      <c r="DO89" s="35"/>
      <c r="DP89" s="35"/>
      <c r="DQ89" s="35"/>
      <c r="DR89" s="35"/>
      <c r="DS89" s="35"/>
      <c r="DT89" s="35"/>
      <c r="DU89" s="35"/>
      <c r="DV89" s="35"/>
      <c r="DW89" s="35"/>
      <c r="DX89" s="35"/>
      <c r="DY89" s="35"/>
      <c r="DZ89" s="35"/>
      <c r="EA89" s="35"/>
      <c r="EB89" s="35"/>
      <c r="EC89" s="35"/>
      <c r="ED89" s="35"/>
      <c r="EE89" s="35"/>
      <c r="EF89" s="35"/>
      <c r="EG89" s="35"/>
      <c r="EH89" s="35"/>
      <c r="EI89" s="35"/>
      <c r="EJ89" s="35"/>
      <c r="EK89" s="35"/>
      <c r="EL89" s="35"/>
      <c r="EM89" s="35"/>
      <c r="EN89" s="35"/>
      <c r="EO89" s="35"/>
      <c r="EP89" s="35"/>
      <c r="EQ89" s="35"/>
      <c r="ER89" s="35"/>
      <c r="ES89" s="35"/>
      <c r="ET89" s="35"/>
      <c r="EU89" s="35"/>
      <c r="EV89" s="35"/>
      <c r="EW89" s="35"/>
      <c r="EX89" s="35"/>
      <c r="EY89" s="35"/>
      <c r="EZ89" s="35"/>
      <c r="FA89" s="35"/>
      <c r="FB89" s="35"/>
      <c r="FC89" s="35"/>
      <c r="FD89" s="35"/>
      <c r="FE89" s="35"/>
      <c r="FF89" s="35"/>
      <c r="FG89" s="35"/>
      <c r="FH89" s="35"/>
      <c r="FI89" s="35"/>
      <c r="FJ89" s="35"/>
      <c r="FK89" s="35"/>
      <c r="FL89" s="35"/>
      <c r="FM89" s="35"/>
      <c r="FN89" s="35"/>
      <c r="FO89" s="35"/>
      <c r="FP89" s="35"/>
      <c r="FQ89" s="35"/>
      <c r="FR89" s="35"/>
      <c r="FS89" s="35"/>
      <c r="FT89" s="35"/>
      <c r="FU89" s="35"/>
      <c r="FV89" s="35"/>
      <c r="FW89" s="35"/>
      <c r="FX89" s="35"/>
      <c r="FY89" s="35"/>
      <c r="FZ89" s="35"/>
      <c r="GA89" s="35"/>
      <c r="GB89" s="35"/>
      <c r="GC89" s="35"/>
      <c r="GD89" s="35"/>
      <c r="GE89" s="35"/>
      <c r="GF89" s="35"/>
      <c r="GG89" s="35"/>
      <c r="GH89" s="35"/>
      <c r="GI89" s="35"/>
      <c r="GJ89" s="35"/>
      <c r="GK89" s="35"/>
      <c r="GL89" s="35"/>
    </row>
    <row r="90" spans="1:194">
      <c r="A90" s="50" t="s">
        <v>259</v>
      </c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  <c r="BI90" s="35"/>
      <c r="BJ90" s="35"/>
      <c r="BK90" s="35"/>
      <c r="BL90" s="35"/>
      <c r="BM90" s="35"/>
      <c r="BN90" s="35"/>
      <c r="BO90" s="35"/>
      <c r="BP90" s="35"/>
      <c r="BQ90" s="35"/>
      <c r="BR90" s="35"/>
      <c r="BS90" s="35"/>
      <c r="BT90" s="35"/>
      <c r="BU90" s="35"/>
      <c r="BV90" s="35"/>
      <c r="BW90" s="35"/>
      <c r="BX90" s="35"/>
      <c r="BY90" s="35"/>
      <c r="BZ90" s="35"/>
      <c r="CA90" s="35"/>
      <c r="CB90" s="35"/>
      <c r="CC90" s="35"/>
      <c r="CD90" s="35"/>
      <c r="CE90" s="35"/>
      <c r="CF90" s="35"/>
      <c r="CG90" s="35"/>
      <c r="CH90" s="35"/>
      <c r="CI90" s="35"/>
      <c r="CJ90" s="35"/>
      <c r="CK90" s="35"/>
      <c r="CL90" s="35"/>
      <c r="CM90" s="35"/>
      <c r="CN90" s="35"/>
      <c r="CO90" s="35"/>
      <c r="CP90" s="35"/>
      <c r="CQ90" s="35"/>
      <c r="CR90" s="35"/>
      <c r="CS90" s="35"/>
      <c r="CT90" s="35"/>
      <c r="CU90" s="35"/>
      <c r="CV90" s="35"/>
      <c r="CW90" s="35"/>
      <c r="CX90" s="35"/>
      <c r="CY90" s="35"/>
      <c r="CZ90" s="35"/>
      <c r="DA90" s="35"/>
      <c r="DB90" s="35"/>
      <c r="DC90" s="35"/>
      <c r="DD90" s="35"/>
      <c r="DE90" s="35"/>
      <c r="DF90" s="35"/>
      <c r="DG90" s="35"/>
      <c r="DH90" s="35"/>
      <c r="DI90" s="35"/>
      <c r="DJ90" s="35"/>
      <c r="DK90" s="35"/>
      <c r="DL90" s="35"/>
      <c r="DM90" s="35"/>
      <c r="DN90" s="35"/>
      <c r="DO90" s="35"/>
      <c r="DP90" s="35"/>
      <c r="DQ90" s="35"/>
      <c r="DR90" s="35"/>
      <c r="DS90" s="35"/>
      <c r="DT90" s="35"/>
      <c r="DU90" s="35"/>
      <c r="DV90" s="35"/>
      <c r="DW90" s="35"/>
      <c r="DX90" s="35"/>
      <c r="DY90" s="35"/>
      <c r="DZ90" s="35"/>
      <c r="EA90" s="35"/>
      <c r="EB90" s="35"/>
      <c r="EC90" s="35"/>
      <c r="ED90" s="35"/>
      <c r="EE90" s="35"/>
      <c r="EF90" s="35"/>
      <c r="EG90" s="35"/>
      <c r="EH90" s="35"/>
      <c r="EI90" s="35"/>
      <c r="EJ90" s="35"/>
      <c r="EK90" s="35"/>
      <c r="EL90" s="35"/>
      <c r="EM90" s="35"/>
      <c r="EN90" s="35"/>
      <c r="EO90" s="35"/>
      <c r="EP90" s="35"/>
      <c r="EQ90" s="35"/>
      <c r="ER90" s="35"/>
      <c r="ES90" s="35"/>
      <c r="ET90" s="35"/>
      <c r="EU90" s="35"/>
      <c r="EV90" s="35"/>
      <c r="EW90" s="35"/>
      <c r="EX90" s="35"/>
      <c r="EY90" s="35"/>
      <c r="EZ90" s="35"/>
      <c r="FA90" s="35"/>
      <c r="FB90" s="35"/>
      <c r="FC90" s="35"/>
      <c r="FD90" s="35"/>
      <c r="FE90" s="35"/>
      <c r="FF90" s="35"/>
      <c r="FG90" s="35"/>
      <c r="FH90" s="35"/>
      <c r="FI90" s="35"/>
      <c r="FJ90" s="35"/>
      <c r="FK90" s="35"/>
      <c r="FL90" s="35"/>
      <c r="FM90" s="35"/>
      <c r="FN90" s="35"/>
      <c r="FO90" s="35"/>
      <c r="FP90" s="35"/>
      <c r="FQ90" s="35"/>
      <c r="FR90" s="35"/>
      <c r="FS90" s="35"/>
      <c r="FT90" s="35"/>
      <c r="FU90" s="35"/>
      <c r="FV90" s="35"/>
      <c r="FW90" s="35"/>
      <c r="FX90" s="35"/>
      <c r="FY90" s="35"/>
      <c r="FZ90" s="35"/>
      <c r="GA90" s="35"/>
      <c r="GB90" s="35"/>
      <c r="GC90" s="35"/>
      <c r="GD90" s="35"/>
      <c r="GE90" s="35"/>
      <c r="GF90" s="35"/>
      <c r="GG90" s="35"/>
      <c r="GH90" s="35"/>
      <c r="GI90" s="35"/>
      <c r="GJ90" s="35"/>
      <c r="GK90" s="35"/>
      <c r="GL90" s="35"/>
    </row>
    <row r="91" spans="1:194">
      <c r="A91" s="50" t="s">
        <v>246</v>
      </c>
      <c r="B91" s="50"/>
      <c r="C91" s="50"/>
      <c r="D91" s="50"/>
      <c r="E91" s="50"/>
      <c r="F91" s="50"/>
      <c r="G91" s="50"/>
      <c r="H91" s="50"/>
      <c r="I91" s="50"/>
      <c r="J91" s="50"/>
      <c r="K91" s="50"/>
    </row>
    <row r="92" spans="1:194">
      <c r="A92" s="51" t="s">
        <v>256</v>
      </c>
      <c r="B92" s="51"/>
      <c r="C92" s="51"/>
      <c r="D92" s="51"/>
      <c r="E92" s="51"/>
      <c r="F92" s="51"/>
      <c r="G92" s="51"/>
      <c r="H92" s="51"/>
      <c r="I92" s="51"/>
      <c r="J92" s="51"/>
      <c r="K92" s="51"/>
    </row>
    <row r="93" spans="1:194">
      <c r="A93" s="52" t="s">
        <v>257</v>
      </c>
      <c r="B93" s="52"/>
      <c r="C93" s="52"/>
      <c r="D93" s="52"/>
      <c r="E93" s="52"/>
      <c r="F93" s="52"/>
      <c r="G93" s="52"/>
      <c r="H93" s="52"/>
      <c r="I93" s="52"/>
      <c r="J93" s="52"/>
      <c r="K93" s="52"/>
    </row>
    <row r="94" spans="1:194">
      <c r="A94" s="53" t="s">
        <v>247</v>
      </c>
      <c r="B94" s="53"/>
      <c r="C94" s="53"/>
      <c r="D94" s="53"/>
      <c r="E94" s="53"/>
      <c r="F94" s="53"/>
      <c r="G94" s="53"/>
      <c r="H94" s="53"/>
      <c r="I94" s="53"/>
      <c r="J94" s="53"/>
      <c r="K94" s="53"/>
    </row>
    <row r="95" spans="1:194">
      <c r="A95" s="53" t="s">
        <v>248</v>
      </c>
      <c r="B95" s="53"/>
      <c r="C95" s="53"/>
      <c r="D95" s="53"/>
      <c r="E95" s="53"/>
      <c r="F95" s="53"/>
      <c r="G95" s="53"/>
      <c r="H95" s="53"/>
      <c r="I95" s="53"/>
      <c r="J95" s="53"/>
      <c r="K95" s="53"/>
    </row>
    <row r="96" spans="1:194">
      <c r="A96" s="53" t="s">
        <v>249</v>
      </c>
      <c r="B96" s="53"/>
      <c r="C96" s="53"/>
      <c r="D96" s="53"/>
      <c r="E96" s="53"/>
      <c r="F96" s="53"/>
      <c r="G96" s="53"/>
      <c r="H96" s="53"/>
      <c r="I96" s="53"/>
      <c r="J96" s="53"/>
      <c r="K96" s="53"/>
    </row>
    <row r="97" spans="1:11">
      <c r="A97" s="53" t="s">
        <v>250</v>
      </c>
      <c r="B97" s="53"/>
      <c r="C97" s="53"/>
      <c r="D97" s="53"/>
      <c r="E97" s="53"/>
      <c r="F97" s="53"/>
      <c r="G97" s="53"/>
      <c r="H97" s="53"/>
      <c r="I97" s="53"/>
      <c r="J97" s="53"/>
      <c r="K97" s="53"/>
    </row>
    <row r="98" spans="1:11">
      <c r="A98" s="48" t="s">
        <v>251</v>
      </c>
      <c r="B98" s="48"/>
      <c r="C98" s="48"/>
      <c r="D98" s="48"/>
      <c r="E98" s="48"/>
      <c r="F98" s="48"/>
      <c r="G98" s="48"/>
      <c r="H98" s="48"/>
      <c r="I98" s="48"/>
      <c r="J98" s="48"/>
      <c r="K98" s="48"/>
    </row>
    <row r="99" spans="1:11">
      <c r="A99" s="48" t="s">
        <v>252</v>
      </c>
      <c r="B99" s="48"/>
      <c r="C99" s="48"/>
      <c r="D99" s="47"/>
      <c r="E99" s="47"/>
      <c r="F99" s="47"/>
      <c r="G99" s="47"/>
      <c r="H99" s="47"/>
      <c r="I99" s="47"/>
      <c r="J99" s="47"/>
      <c r="K99" s="47"/>
    </row>
    <row r="100" spans="1:11">
      <c r="A100" s="48" t="s">
        <v>253</v>
      </c>
      <c r="B100" s="48"/>
      <c r="C100" s="48"/>
      <c r="D100" s="47"/>
      <c r="E100" s="47"/>
      <c r="F100" s="47"/>
      <c r="G100" s="47"/>
      <c r="H100" s="47"/>
      <c r="I100" s="47"/>
      <c r="J100" s="47"/>
      <c r="K100" s="47"/>
    </row>
    <row r="101" spans="1:11">
      <c r="A101" s="48" t="s">
        <v>254</v>
      </c>
      <c r="B101" s="48"/>
      <c r="C101" s="48"/>
      <c r="D101" s="47"/>
      <c r="E101" s="47"/>
      <c r="F101" s="47"/>
      <c r="G101" s="47"/>
      <c r="H101" s="47"/>
      <c r="I101" s="47"/>
      <c r="J101" s="47"/>
      <c r="K101" s="47"/>
    </row>
    <row r="102" spans="1:11">
      <c r="A102" s="48" t="s">
        <v>255</v>
      </c>
      <c r="B102" s="48"/>
      <c r="C102" s="48"/>
      <c r="D102" s="47"/>
      <c r="E102" s="47"/>
      <c r="F102" s="47"/>
      <c r="G102" s="47"/>
      <c r="H102" s="47"/>
      <c r="I102" s="47"/>
      <c r="J102" s="47"/>
      <c r="K102" s="47"/>
    </row>
  </sheetData>
  <mergeCells count="24">
    <mergeCell ref="A1:K1"/>
    <mergeCell ref="A2:B2"/>
    <mergeCell ref="C2:D2"/>
    <mergeCell ref="G2:H2"/>
    <mergeCell ref="D101:K101"/>
    <mergeCell ref="A89:K89"/>
    <mergeCell ref="A90:K90"/>
    <mergeCell ref="A91:K91"/>
    <mergeCell ref="A92:K92"/>
    <mergeCell ref="A93:K93"/>
    <mergeCell ref="A94:K94"/>
    <mergeCell ref="A97:K97"/>
    <mergeCell ref="A98:K98"/>
    <mergeCell ref="A95:K95"/>
    <mergeCell ref="A96:K96"/>
    <mergeCell ref="A88:H88"/>
    <mergeCell ref="I88:J88"/>
    <mergeCell ref="D102:K102"/>
    <mergeCell ref="A99:C99"/>
    <mergeCell ref="A100:C100"/>
    <mergeCell ref="A101:C101"/>
    <mergeCell ref="A102:C102"/>
    <mergeCell ref="D99:K99"/>
    <mergeCell ref="D100:K100"/>
  </mergeCells>
  <phoneticPr fontId="12" type="noConversion"/>
  <pageMargins left="0.25" right="0.25" top="0.75" bottom="0.75" header="0.3" footer="0.3"/>
  <pageSetup paperSize="8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报价模板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Han, Xuemei</dc:creator>
  <cp:lastModifiedBy>Qiao xuan JLL</cp:lastModifiedBy>
  <dcterms:created xsi:type="dcterms:W3CDTF">2025-11-24T08:01:00Z</dcterms:created>
  <dcterms:modified xsi:type="dcterms:W3CDTF">2025-12-24T07:32:03Z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6DC4DF749BD04B7885DCF51138E65388_12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